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<sst xmlns="http://schemas.openxmlformats.org/spreadsheetml/2006/main" count="80" uniqueCount="80">
  <si>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</si>
  <si>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EHB080</t>
  </si>
  <si>
    <t xml:space="preserve">m²</t>
  </si>
  <si>
    <t xml:space="preserve">Sistema "FOREL", de aligeramiento de forjados reticulares.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</si>
  <si>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de 0,188 m³/m², considerando un 30% de superficie macizada, y acero UNE-EN 10080 B 500 S, en zona de ábacos, vigas, nervios y zunchos, con una cuantía de 15 kg/m², compuesta de los siguientes elementos: FORJADO RETICULAR: horizontal; nervios de hormigón "in situ" de 12 cm de espesor, intereje 80 cm; sistema FOREL 25+5, con DIT del Instituto Eduardo Torroja nº 406R, compuesto por placas de EPS para zonas macizas y casetones de EPS moldeado, formados por módulos base y tapas de 68x68x25 cm, para aligeramiento de forjado de 25+5 cm de canto; capa de compresión de 5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refuerzo de huecos, zunchos perimetrales de planta, alambre de atar, separadores y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</si>
  <si>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</si>
  <si>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</si>
  <si>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</si>
  <si>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</si>
  <si>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</si>
  <si>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</si>
  <si>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</si>
  <si>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</si>
  <si>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</si>
  <si>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</si>
  <si>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</si>
  <si>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</si>
  <si>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</si>
  <si>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</si>
  <si>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</si>
  <si>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</si>
  <si>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</si>
  <si>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</si>
  <si>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</si>
  <si>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</si>
  <si>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</si>
  <si>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</si>
  <si>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</si>
  <si>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</si>
  <si>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</si>
  <si>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mt07cpf010b</t>
  </si>
  <si>
    <t xml:space="preserve">m²</t>
  </si>
  <si>
    <t xml:space="preserve">Sistema FOREL 25+5, con DIT del Instituto Eduardo Torroja nº 406R, compuesto por placas de EPS para zonas macizas y casetones de EPS moldeado, formados por módulos base y tapas de 68x68x25 cm, para aligeramiento de forjado reticular de 25+5 cm de canto.</t>
  </si>
  <si>
    <t xml:space="preserve">mt07cpf020d</t>
  </si>
  <si>
    <t xml:space="preserve">Ud</t>
  </si>
  <si>
    <t xml:space="preserve">Repercusión, por m², de separadores metálicos, para armaduras de nervios, necesarios para el montaje del sistema "FOREL", de aligeramiento de reticular.</t>
  </si>
  <si>
    <t xml:space="preserve">mt07cpf025b</t>
  </si>
  <si>
    <t xml:space="preserve">Ud</t>
  </si>
  <si>
    <t xml:space="preserve">Repercusión, por m², de separadores de hormigón, para armaduras de zonas macizas, necesarios para el montaje del sistema "FOREL", de aligeramiento de reticular.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</si>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</sst>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7.97</v>
      </c>
      <c r="H16" s="12">
        <f ca="1">ROUND(INDIRECT(ADDRESS(ROW()+(0), COLUMN()+(-2), 1))*INDIRECT(ADDRESS(ROW()+(0), COLUMN()+(-1), 1)), 2)</f>
        <v>7.97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0.28</v>
      </c>
      <c r="H17" s="12">
        <f ca="1">ROUND(INDIRECT(ADDRESS(ROW()+(0), COLUMN()+(-2), 1))*INDIRECT(ADDRESS(ROW()+(0), COLUMN()+(-1), 1)), 2)</f>
        <v>0.28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0.09</v>
      </c>
      <c r="H18" s="12">
        <f ca="1">ROUND(INDIRECT(ADDRESS(ROW()+(0), COLUMN()+(-2), 1))*INDIRECT(ADDRESS(ROW()+(0), COLUMN()+(-1), 1)), 2)</f>
        <v>0.09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0.12</v>
      </c>
      <c r="G20" s="12">
        <v>1.5</v>
      </c>
      <c r="H20" s="12">
        <f ca="1">ROUND(INDIRECT(ADDRESS(ROW()+(0), COLUMN()+(-2), 1))*INDIRECT(ADDRESS(ROW()+(0), COLUMN()+(-1), 1)), 2)</f>
        <v>0.18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0.188</v>
      </c>
      <c r="G22" s="12">
        <v>92.2</v>
      </c>
      <c r="H22" s="12">
        <f ca="1">ROUND(INDIRECT(ADDRESS(ROW()+(0), COLUMN()+(-2), 1))*INDIRECT(ADDRESS(ROW()+(0), COLUMN()+(-1), 1)), 2)</f>
        <v>17.33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1.61</v>
      </c>
      <c r="H23" s="14">
        <f ca="1">ROUND(INDIRECT(ADDRESS(ROW()+(0), COLUMN()+(-2), 1))*INDIRECT(ADDRESS(ROW()+(0), COLUMN()+(-1), 1)), 2)</f>
        <v>0.24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57.57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0.475</v>
      </c>
      <c r="G26" s="12">
        <v>23.03</v>
      </c>
      <c r="H26" s="12">
        <f ca="1">ROUND(INDIRECT(ADDRESS(ROW()+(0), COLUMN()+(-2), 1))*INDIRECT(ADDRESS(ROW()+(0), COLUMN()+(-1), 1)), 2)</f>
        <v>10.94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0.46</v>
      </c>
      <c r="G27" s="12">
        <v>21.86</v>
      </c>
      <c r="H27" s="12">
        <f ca="1">ROUND(INDIRECT(ADDRESS(ROW()+(0), COLUMN()+(-2), 1))*INDIRECT(ADDRESS(ROW()+(0), COLUMN()+(-1), 1)), 2)</f>
        <v>10.06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0.15</v>
      </c>
      <c r="G28" s="12">
        <v>23.03</v>
      </c>
      <c r="H28" s="12">
        <f ca="1">ROUND(INDIRECT(ADDRESS(ROW()+(0), COLUMN()+(-2), 1))*INDIRECT(ADDRESS(ROW()+(0), COLUMN()+(-1), 1)), 2)</f>
        <v>3.45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0.15</v>
      </c>
      <c r="G29" s="12">
        <v>21.86</v>
      </c>
      <c r="H29" s="12">
        <f ca="1">ROUND(INDIRECT(ADDRESS(ROW()+(0), COLUMN()+(-2), 1))*INDIRECT(ADDRESS(ROW()+(0), COLUMN()+(-1), 1)), 2)</f>
        <v>3.28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0.042</v>
      </c>
      <c r="G30" s="12">
        <v>23.03</v>
      </c>
      <c r="H30" s="12">
        <f ca="1">ROUND(INDIRECT(ADDRESS(ROW()+(0), COLUMN()+(-2), 1))*INDIRECT(ADDRESS(ROW()+(0), COLUMN()+(-1), 1)), 2)</f>
        <v>0.97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0.171</v>
      </c>
      <c r="G31" s="14">
        <v>21.86</v>
      </c>
      <c r="H31" s="14">
        <f ca="1">ROUND(INDIRECT(ADDRESS(ROW()+(0), COLUMN()+(-2), 1))*INDIRECT(ADDRESS(ROW()+(0), COLUMN()+(-1), 1)), 2)</f>
        <v>3.74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32.44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90.01</v>
      </c>
      <c r="H34" s="14">
        <f ca="1">ROUND(INDIRECT(ADDRESS(ROW()+(0), COLUMN()+(-2), 1))*INDIRECT(ADDRESS(ROW()+(0), COLUMN()+(-1), 1))/100, 2)</f>
        <v>1.8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91.81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