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<sst xmlns="http://schemas.openxmlformats.org/spreadsheetml/2006/main" count="51" uniqueCount="51">
  <si>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</si>
  <si>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NIM010</t>
  </si>
  <si>
    <t xml:space="preserve">m²</t>
  </si>
  <si>
    <t xml:space="preserve">Impermeabilización de muro de fábrica en contacto con el terreno, por su cara exterior, con emulsiones asfálticas.</t>
  </si>
  <si>
    <r>
      <rPr>
        <sz val="8.25"/>
        <color rgb="FF000000"/>
        <rFont val="Arial"/>
        <family val="2"/>
      </rPr>
      <t xml:space="preserve">Impermeabilización de muro de fábrica de bloques de hormigón en contacto con el terreno, por su cara exterior, con emulsión bituminosa aniónica monocomponente, a base de betunes y resinas, MasterSeal M 431 "MBCC de Sika", aplicada en dos manos, (rendimiento: 1,2 kg/m² cada mano); sobre una capa de regularización de mortero de cemento, industrial, con aditivo hidrófugo, M-7,5, de 2 cm de espesor, acabado fratasado.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</si>
  <si>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</si>
  <si>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</si>
  <si>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</si>
  <si>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</si>
  <si>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</si>
  <si>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</si>
  <si>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</si>
  <si>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</si>
  <si>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</si>
  <si>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</si>
  <si>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mt09mif010ja</t>
  </si>
  <si>
    <t xml:space="preserve">t</t>
  </si>
  <si>
    <t xml:space="preserve">Mortero industrial para albañilería, de cemento, color gris, con aditivo hidrófugo, categoría M-7,5 (resistencia a compresión 7,5 N/mm²), suministrado en sacos, según UNE-EN 998-2.</t>
  </si>
  <si>
    <t xml:space="preserve">mt14ieb010d</t>
  </si>
  <si>
    <t xml:space="preserve">kg</t>
  </si>
  <si>
    <t xml:space="preserve">Emulsión bituminosa aniónica monocomponente, a base de betunes y resinas, MasterSeal M 431 "MBCC de Sika".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</si>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</sst>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</v>
      </c>
      <c r="H11" s="11"/>
      <c r="I11" s="12">
        <v>60.97</v>
      </c>
      <c r="J11" s="12">
        <f ca="1">ROUND(INDIRECT(ADDRESS(ROW()+(0), COLUMN()+(-3), 1))*INDIRECT(ADDRESS(ROW()+(0), COLUMN()+(-1), 1)), 2)</f>
        <v>2.32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2.4</v>
      </c>
      <c r="H12" s="13"/>
      <c r="I12" s="14">
        <v>2.21</v>
      </c>
      <c r="J12" s="14">
        <f ca="1">ROUND(INDIRECT(ADDRESS(ROW()+(0), COLUMN()+(-3), 1))*INDIRECT(ADDRESS(ROW()+(0), COLUMN()+(-1), 1)), 2)</f>
        <v>5.3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7.63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0.11</v>
      </c>
      <c r="H15" s="11"/>
      <c r="I15" s="12">
        <v>22.13</v>
      </c>
      <c r="J15" s="12">
        <f ca="1">ROUND(INDIRECT(ADDRESS(ROW()+(0), COLUMN()+(-3), 1))*INDIRECT(ADDRESS(ROW()+(0), COLUMN()+(-1), 1)), 2)</f>
        <v>2.43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0.11</v>
      </c>
      <c r="H16" s="11"/>
      <c r="I16" s="12">
        <v>21.02</v>
      </c>
      <c r="J16" s="12">
        <f ca="1">ROUND(INDIRECT(ADDRESS(ROW()+(0), COLUMN()+(-3), 1))*INDIRECT(ADDRESS(ROW()+(0), COLUMN()+(-1), 1)), 2)</f>
        <v>2.31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0.442</v>
      </c>
      <c r="H17" s="11"/>
      <c r="I17" s="12">
        <v>22.13</v>
      </c>
      <c r="J17" s="12">
        <f ca="1">ROUND(INDIRECT(ADDRESS(ROW()+(0), COLUMN()+(-3), 1))*INDIRECT(ADDRESS(ROW()+(0), COLUMN()+(-1), 1)), 2)</f>
        <v>9.78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0.221</v>
      </c>
      <c r="H18" s="13"/>
      <c r="I18" s="14">
        <v>20.78</v>
      </c>
      <c r="J18" s="14">
        <f ca="1">ROUND(INDIRECT(ADDRESS(ROW()+(0), COLUMN()+(-3), 1))*INDIRECT(ADDRESS(ROW()+(0), COLUMN()+(-1), 1)), 2)</f>
        <v>4.59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1))), 2)</f>
        <v>19.11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1)),INDIRECT(ADDRESS(ROW()+(-8), COLUMN()+(1), 1))), 2)</f>
        <v>26.74</v>
      </c>
      <c r="J21" s="14">
        <f ca="1">ROUND(INDIRECT(ADDRESS(ROW()+(0), COLUMN()+(-3), 1))*INDIRECT(ADDRESS(ROW()+(0), COLUMN()+(-1), 1))/100, 2)</f>
        <v>0.53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1)),INDIRECT(ADDRESS(ROW()+(-9), COLUMN()+(0), 1))), 2)</f>
        <v>27.27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