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<sst xmlns="http://schemas.openxmlformats.org/spreadsheetml/2006/main" count="129" uniqueCount="129">
  <si>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</si>
  <si>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QAB030</t>
  </si>
  <si>
    <t xml:space="preserve">m²</t>
  </si>
  <si>
    <t xml:space="preserve">Cubierta plana transitable, no ventilada, con solado fijo, tipo convencional, para tráfico peatonal privado. Impermeabilización con láminas de poliolefinas,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</si>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</sst>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53.48</v>
      </c>
      <c r="L15" s="12">
        <f ca="1">ROUND(INDIRECT(ADDRESS(ROW()+(0), COLUMN()+(-2), 1))*INDIRECT(ADDRESS(ROW()+(0), COLUMN()+(-1), 1)), 2)</f>
        <v>4.01</v>
      </c>
    </row>
    <row r="16" spans="1:12" ht="13.50" thickBot="1" customHeight="1">
      <c r="A16" s="1" t="s">
        <v>30</v>
      </c>
      <c r="B16" s="1"/>
      <c r="C16" s="1"/>
      <c r="D16" s="10" t="s">
        <v>31</v>
      </c>
      <c r="E16" s="1" t="s">
        <v>32</v>
      </c>
      <c r="F16" s="1"/>
      <c r="G16" s="1"/>
      <c r="H16" s="1"/>
      <c r="I16" s="1"/>
      <c r="J16" s="11">
        <v>1.05</v>
      </c>
      <c r="K16" s="12">
        <v>9.81</v>
      </c>
      <c r="L16" s="12">
        <f ca="1">ROUND(INDIRECT(ADDRESS(ROW()+(0), COLUMN()+(-2), 1))*INDIRECT(ADDRESS(ROW()+(0), COLUMN()+(-1), 1)), 2)</f>
        <v>10.3</v>
      </c>
    </row>
    <row r="17" spans="1:12" ht="13.50" thickBot="1" customHeight="1">
      <c r="A17" s="1" t="s">
        <v>33</v>
      </c>
      <c r="B17" s="1"/>
      <c r="C17" s="1"/>
      <c r="D17" s="10" t="s">
        <v>34</v>
      </c>
      <c r="E17" s="1" t="s">
        <v>35</v>
      </c>
      <c r="F17" s="1"/>
      <c r="G17" s="1"/>
      <c r="H17" s="1"/>
      <c r="I17" s="1"/>
      <c r="J17" s="11">
        <v>1.05</v>
      </c>
      <c r="K17" s="12">
        <v>0.68</v>
      </c>
      <c r="L17" s="12">
        <f ca="1">ROUND(INDIRECT(ADDRESS(ROW()+(0), COLUMN()+(-2), 1))*INDIRECT(ADDRESS(ROW()+(0), COLUMN()+(-1), 1)), 2)</f>
        <v>0.71</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0.6</v>
      </c>
      <c r="K19" s="12">
        <v>0.7</v>
      </c>
      <c r="L19" s="12">
        <f ca="1">ROUND(INDIRECT(ADDRESS(ROW()+(0), COLUMN()+(-2), 1))*INDIRECT(ADDRESS(ROW()+(0), COLUMN()+(-1), 1)), 2)</f>
        <v>0.42</v>
      </c>
    </row>
    <row r="20" spans="1:12" ht="13.50" thickBot="1" customHeight="1">
      <c r="A20" s="1" t="s">
        <v>42</v>
      </c>
      <c r="B20" s="1"/>
      <c r="C20" s="1"/>
      <c r="D20" s="10" t="s">
        <v>43</v>
      </c>
      <c r="E20" s="1" t="s">
        <v>44</v>
      </c>
      <c r="F20" s="1"/>
      <c r="G20" s="1"/>
      <c r="H20" s="1"/>
      <c r="I20" s="1"/>
      <c r="J20" s="11">
        <v>1.1</v>
      </c>
      <c r="K20" s="12">
        <v>13.1</v>
      </c>
      <c r="L20" s="12">
        <f ca="1">ROUND(INDIRECT(ADDRESS(ROW()+(0), COLUMN()+(-2), 1))*INDIRECT(ADDRESS(ROW()+(0), COLUMN()+(-1), 1)), 2)</f>
        <v>14.41</v>
      </c>
    </row>
    <row r="21" spans="1:12" ht="13.50" thickBot="1" customHeight="1">
      <c r="A21" s="1" t="s">
        <v>45</v>
      </c>
      <c r="B21" s="1"/>
      <c r="C21" s="1"/>
      <c r="D21" s="10" t="s">
        <v>46</v>
      </c>
      <c r="E21" s="1" t="s">
        <v>47</v>
      </c>
      <c r="F21" s="1"/>
      <c r="G21" s="1"/>
      <c r="H21" s="1"/>
      <c r="I21" s="1"/>
      <c r="J21" s="11">
        <v>0.3</v>
      </c>
      <c r="K21" s="12">
        <v>3</v>
      </c>
      <c r="L21" s="12">
        <f ca="1">ROUND(INDIRECT(ADDRESS(ROW()+(0), COLUMN()+(-2), 1))*INDIRECT(ADDRESS(ROW()+(0), COLUMN()+(-1), 1)), 2)</f>
        <v>0.9</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64.02</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0.49</v>
      </c>
      <c r="K30" s="12">
        <v>20.78</v>
      </c>
      <c r="L30" s="12">
        <f ca="1">ROUND(INDIRECT(ADDRESS(ROW()+(0), COLUMN()+(-2), 1))*INDIRECT(ADDRESS(ROW()+(0), COLUMN()+(-1), 1)), 2)</f>
        <v>10.18</v>
      </c>
    </row>
    <row r="31" spans="1:12" ht="13.50" thickBot="1" customHeight="1">
      <c r="A31" s="1" t="s">
        <v>71</v>
      </c>
      <c r="B31" s="1"/>
      <c r="C31" s="1"/>
      <c r="D31" s="10" t="s">
        <v>72</v>
      </c>
      <c r="E31" s="1" t="s">
        <v>73</v>
      </c>
      <c r="F31" s="1"/>
      <c r="G31" s="1"/>
      <c r="H31" s="1"/>
      <c r="I31" s="1"/>
      <c r="J31" s="11">
        <v>0.13</v>
      </c>
      <c r="K31" s="12">
        <v>22.13</v>
      </c>
      <c r="L31" s="12">
        <f ca="1">ROUND(INDIRECT(ADDRESS(ROW()+(0), COLUMN()+(-2), 1))*INDIRECT(ADDRESS(ROW()+(0), COLUMN()+(-1), 1)), 2)</f>
        <v>2.88</v>
      </c>
    </row>
    <row r="32" spans="1:12" ht="13.50" thickBot="1" customHeight="1">
      <c r="A32" s="1" t="s">
        <v>74</v>
      </c>
      <c r="B32" s="1"/>
      <c r="C32" s="1"/>
      <c r="D32" s="10" t="s">
        <v>75</v>
      </c>
      <c r="E32" s="1" t="s">
        <v>76</v>
      </c>
      <c r="F32" s="1"/>
      <c r="G32" s="1"/>
      <c r="H32" s="1"/>
      <c r="I32" s="1"/>
      <c r="J32" s="11">
        <v>0.13</v>
      </c>
      <c r="K32" s="12">
        <v>21.02</v>
      </c>
      <c r="L32" s="12">
        <f ca="1">ROUND(INDIRECT(ADDRESS(ROW()+(0), COLUMN()+(-2), 1))*INDIRECT(ADDRESS(ROW()+(0), COLUMN()+(-1), 1)), 2)</f>
        <v>2.73</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33.02</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97.04</v>
      </c>
      <c r="L39" s="14">
        <f ca="1">ROUND(INDIRECT(ADDRESS(ROW()+(0), COLUMN()+(-2), 1))*INDIRECT(ADDRESS(ROW()+(0), COLUMN()+(-1), 1))/100, 2)</f>
        <v>1.94</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98.98</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142013</v>
      </c>
      <c r="G57" s="29">
        <v>172013</v>
      </c>
      <c r="H57" s="29">
        <v>3</v>
      </c>
    </row>
    <row r="58" spans="1:12" ht="13.50" thickBot="1" customHeight="1">
      <c r="A58" s="30" t="s">
        <v>119</v>
      </c>
      <c r="B58" s="30"/>
      <c r="C58" s="30"/>
      <c r="D58" s="30"/>
      <c r="E58" s="30"/>
      <c r="F58" s="31"/>
      <c r="G58" s="31"/>
      <c r="H58" s="31"/>
    </row>
    <row r="59" spans="1:12" ht="13.50" thickBot="1" customHeight="1">
      <c r="A59" s="28" t="s">
        <v>120</v>
      </c>
      <c r="B59" s="28"/>
      <c r="C59" s="28"/>
      <c r="D59" s="28"/>
      <c r="E59" s="28"/>
      <c r="F59" s="29">
        <v>1.10201e+006</v>
      </c>
      <c r="G59" s="29">
        <v>1.10201e+006</v>
      </c>
      <c r="H59" s="29" t="s">
        <v>121</v>
      </c>
    </row>
    <row r="60" spans="1:12" ht="24.0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