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<sst xmlns="http://schemas.openxmlformats.org/spreadsheetml/2006/main" count="106" uniqueCount="106">
  <si>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</si>
  <si>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QAE060</t>
  </si>
  <si>
    <t xml:space="preserve">m²</t>
  </si>
  <si>
    <t xml:space="preserve">Cubierta plana transitable, no ventilada, con solado flotante sobre soportes,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</si>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</sst>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7.5</v>
      </c>
      <c r="J21" s="12">
        <v>1.06</v>
      </c>
      <c r="K21" s="12">
        <f ca="1">ROUND(INDIRECT(ADDRESS(ROW()+(0), COLUMN()+(-2), 1))*INDIRECT(ADDRESS(ROW()+(0), COLUMN()+(-1), 1)), 2)</f>
        <v>7.95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1.05</v>
      </c>
      <c r="J22" s="14">
        <v>8.13</v>
      </c>
      <c r="K22" s="14">
        <f ca="1">ROUND(INDIRECT(ADDRESS(ROW()+(0), COLUMN()+(-2), 1))*INDIRECT(ADDRESS(ROW()+(0), COLUMN()+(-1), 1)), 2)</f>
        <v>8.54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61.88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0.27</v>
      </c>
      <c r="J25" s="12">
        <v>22.13</v>
      </c>
      <c r="K25" s="12">
        <f ca="1">ROUND(INDIRECT(ADDRESS(ROW()+(0), COLUMN()+(-2), 1))*INDIRECT(ADDRESS(ROW()+(0), COLUMN()+(-1), 1)), 2)</f>
        <v>5.98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0.38</v>
      </c>
      <c r="J26" s="12">
        <v>20.78</v>
      </c>
      <c r="K26" s="12">
        <f ca="1">ROUND(INDIRECT(ADDRESS(ROW()+(0), COLUMN()+(-2), 1))*INDIRECT(ADDRESS(ROW()+(0), COLUMN()+(-1), 1)), 2)</f>
        <v>7.9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0.18</v>
      </c>
      <c r="J27" s="12">
        <v>22.13</v>
      </c>
      <c r="K27" s="12">
        <f ca="1">ROUND(INDIRECT(ADDRESS(ROW()+(0), COLUMN()+(-2), 1))*INDIRECT(ADDRESS(ROW()+(0), COLUMN()+(-1), 1)), 2)</f>
        <v>3.98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0.18</v>
      </c>
      <c r="J28" s="12">
        <v>21.02</v>
      </c>
      <c r="K28" s="12">
        <f ca="1">ROUND(INDIRECT(ADDRESS(ROW()+(0), COLUMN()+(-2), 1))*INDIRECT(ADDRESS(ROW()+(0), COLUMN()+(-1), 1)), 2)</f>
        <v>3.78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</v>
      </c>
      <c r="J29" s="12">
        <v>22.74</v>
      </c>
      <c r="K29" s="12">
        <f ca="1">ROUND(INDIRECT(ADDRESS(ROW()+(0), COLUMN()+(-2), 1))*INDIRECT(ADDRESS(ROW()+(0), COLUMN()+(-1), 1)), 2)</f>
        <v>1.14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3">
        <v>0.05</v>
      </c>
      <c r="J30" s="14">
        <v>21.02</v>
      </c>
      <c r="K30" s="14">
        <f ca="1">ROUND(INDIRECT(ADDRESS(ROW()+(0), COLUMN()+(-2), 1))*INDIRECT(ADDRESS(ROW()+(0), COLUMN()+(-1), 1)), 2)</f>
        <v>1.05</v>
      </c>
    </row>
    <row r="31" spans="1:11" ht="13.50" thickBot="1" customHeight="1">
      <c r="A31" s="15"/>
      <c r="B31" s="15"/>
      <c r="C31" s="15"/>
      <c r="D31" s="15"/>
      <c r="E31" s="15"/>
      <c r="F31" s="15"/>
      <c r="G31" s="15"/>
      <c r="H31" s="15"/>
      <c r="I31" s="9" t="s">
        <v>71</v>
      </c>
      <c r="J31" s="9"/>
      <c r="K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23.83</v>
      </c>
    </row>
    <row r="32" spans="1:11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8"/>
      <c r="I32" s="18"/>
      <c r="J32" s="15"/>
      <c r="K32" s="15"/>
    </row>
    <row r="33" spans="1:11" ht="13.50" thickBot="1" customHeight="1">
      <c r="A33" s="19"/>
      <c r="B33" s="19"/>
      <c r="C33" s="20" t="s">
        <v>73</v>
      </c>
      <c r="D33" s="19" t="s">
        <v>74</v>
      </c>
      <c r="E33" s="19"/>
      <c r="F33" s="19"/>
      <c r="G33" s="19"/>
      <c r="H33" s="19"/>
      <c r="I33" s="13">
        <v>2</v>
      </c>
      <c r="J33" s="14">
        <f ca="1">ROUND(SUM(INDIRECT(ADDRESS(ROW()+(-2), COLUMN()+(1), 1)),INDIRECT(ADDRESS(ROW()+(-10), COLUMN()+(1), 1))), 2)</f>
        <v>85.71</v>
      </c>
      <c r="K33" s="14">
        <f ca="1">ROUND(INDIRECT(ADDRESS(ROW()+(0), COLUMN()+(-2), 1))*INDIRECT(ADDRESS(ROW()+(0), COLUMN()+(-1), 1))/100, 2)</f>
        <v>1.71</v>
      </c>
    </row>
    <row r="34" spans="1:11" ht="13.50" thickBot="1" customHeight="1">
      <c r="A34" s="21" t="s">
        <v>75</v>
      </c>
      <c r="B34" s="21"/>
      <c r="C34" s="22"/>
      <c r="D34" s="23"/>
      <c r="E34" s="23"/>
      <c r="F34" s="23"/>
      <c r="G34" s="23"/>
      <c r="H34" s="23"/>
      <c r="I34" s="24" t="s">
        <v>76</v>
      </c>
      <c r="J34" s="25"/>
      <c r="K34" s="26">
        <f ca="1">ROUND(SUM(INDIRECT(ADDRESS(ROW()+(-1), COLUMN()+(0), 1)),INDIRECT(ADDRESS(ROW()+(-3), COLUMN()+(0), 1)),INDIRECT(ADDRESS(ROW()+(-11), COLUMN()+(0), 1))), 2)</f>
        <v>87.42</v>
      </c>
    </row>
    <row r="37" spans="1:11" ht="13.50" thickBot="1" customHeight="1">
      <c r="A37" s="27" t="s">
        <v>77</v>
      </c>
      <c r="B37" s="27"/>
      <c r="C37" s="27"/>
      <c r="D37" s="27"/>
      <c r="E37" s="27" t="s">
        <v>78</v>
      </c>
      <c r="F37" s="27" t="s">
        <v>79</v>
      </c>
      <c r="G37" s="27" t="s">
        <v>80</v>
      </c>
    </row>
    <row r="38" spans="1:11" ht="13.50" thickBot="1" customHeight="1">
      <c r="A38" s="28" t="s">
        <v>81</v>
      </c>
      <c r="B38" s="28"/>
      <c r="C38" s="28"/>
      <c r="D38" s="28"/>
      <c r="E38" s="29">
        <v>1.06202e+006</v>
      </c>
      <c r="F38" s="29">
        <v>1.06202e+006</v>
      </c>
      <c r="G38" s="29" t="s">
        <v>82</v>
      </c>
    </row>
    <row r="39" spans="1:11" ht="13.50" thickBot="1" customHeight="1">
      <c r="A39" s="30" t="s">
        <v>83</v>
      </c>
      <c r="B39" s="30"/>
      <c r="C39" s="30"/>
      <c r="D39" s="30"/>
      <c r="E39" s="31"/>
      <c r="F39" s="31"/>
      <c r="G39" s="31"/>
    </row>
    <row r="40" spans="1:11" ht="13.50" thickBot="1" customHeight="1">
      <c r="A40" s="28" t="s">
        <v>84</v>
      </c>
      <c r="B40" s="28"/>
      <c r="C40" s="28"/>
      <c r="D40" s="28"/>
      <c r="E40" s="29">
        <v>132003</v>
      </c>
      <c r="F40" s="29">
        <v>162004</v>
      </c>
      <c r="G40" s="29" t="s">
        <v>85</v>
      </c>
    </row>
    <row r="41" spans="1:11" ht="13.50" thickBot="1" customHeight="1">
      <c r="A41" s="32" t="s">
        <v>86</v>
      </c>
      <c r="B41" s="32"/>
      <c r="C41" s="32"/>
      <c r="D41" s="32"/>
      <c r="E41" s="33"/>
      <c r="F41" s="33"/>
      <c r="G41" s="33"/>
    </row>
    <row r="42" spans="1:11" ht="13.50" thickBot="1" customHeight="1">
      <c r="A42" s="30" t="s">
        <v>87</v>
      </c>
      <c r="B42" s="30"/>
      <c r="C42" s="30"/>
      <c r="D42" s="30"/>
      <c r="E42" s="31">
        <v>112010</v>
      </c>
      <c r="F42" s="31">
        <v>112010</v>
      </c>
      <c r="G42" s="31"/>
    </row>
    <row r="43" spans="1:11" ht="13.50" thickBot="1" customHeight="1">
      <c r="A43" s="28" t="s">
        <v>88</v>
      </c>
      <c r="B43" s="28"/>
      <c r="C43" s="28"/>
      <c r="D43" s="28"/>
      <c r="E43" s="29">
        <v>1.07202e+006</v>
      </c>
      <c r="F43" s="29">
        <v>1.07202e+006</v>
      </c>
      <c r="G43" s="29" t="s">
        <v>89</v>
      </c>
    </row>
    <row r="44" spans="1:11" ht="24.00" thickBot="1" customHeight="1">
      <c r="A44" s="30" t="s">
        <v>90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91</v>
      </c>
      <c r="B45" s="28"/>
      <c r="C45" s="28"/>
      <c r="D45" s="28"/>
      <c r="E45" s="29">
        <v>1.18202e+006</v>
      </c>
      <c r="F45" s="29">
        <v>1.18202e+006</v>
      </c>
      <c r="G45" s="29" t="s">
        <v>92</v>
      </c>
    </row>
    <row r="46" spans="1:11" ht="13.50" thickBot="1" customHeight="1">
      <c r="A46" s="30" t="s">
        <v>93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94</v>
      </c>
      <c r="B47" s="28"/>
      <c r="C47" s="28"/>
      <c r="D47" s="28"/>
      <c r="E47" s="29">
        <v>1.03202e+006</v>
      </c>
      <c r="F47" s="29">
        <v>1.03202e+006</v>
      </c>
      <c r="G47" s="29" t="s">
        <v>95</v>
      </c>
    </row>
    <row r="48" spans="1:11" ht="13.50" thickBot="1" customHeight="1">
      <c r="A48" s="30" t="s">
        <v>96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97</v>
      </c>
      <c r="B49" s="28"/>
      <c r="C49" s="28"/>
      <c r="D49" s="28"/>
      <c r="E49" s="29">
        <v>1.10201e+006</v>
      </c>
      <c r="F49" s="29">
        <v>1.10201e+006</v>
      </c>
      <c r="G49" s="29" t="s">
        <v>98</v>
      </c>
    </row>
    <row r="50" spans="1:11" ht="24.00" thickBot="1" customHeight="1">
      <c r="A50" s="30" t="s">
        <v>99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100</v>
      </c>
      <c r="B51" s="28"/>
      <c r="C51" s="28"/>
      <c r="D51" s="28"/>
      <c r="E51" s="29">
        <v>1.07202e+006</v>
      </c>
      <c r="F51" s="29">
        <v>1.07202e+006</v>
      </c>
      <c r="G51" s="29" t="s">
        <v>101</v>
      </c>
    </row>
    <row r="52" spans="1:11" ht="24.00" thickBot="1" customHeight="1">
      <c r="A52" s="30" t="s">
        <v>102</v>
      </c>
      <c r="B52" s="30"/>
      <c r="C52" s="30"/>
      <c r="D52" s="30"/>
      <c r="E52" s="31"/>
      <c r="F52" s="31"/>
      <c r="G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9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I31:J31"/>
    <mergeCell ref="A32:B32"/>
    <mergeCell ref="D32:I32"/>
    <mergeCell ref="A33:B33"/>
    <mergeCell ref="D33:H33"/>
    <mergeCell ref="A34:H34"/>
    <mergeCell ref="I34:J34"/>
    <mergeCell ref="A37:D37"/>
    <mergeCell ref="A38:D38"/>
    <mergeCell ref="E38:E39"/>
    <mergeCell ref="F38:F39"/>
    <mergeCell ref="G38:G39"/>
    <mergeCell ref="A39:D39"/>
    <mergeCell ref="A40:D40"/>
    <mergeCell ref="G40:G42"/>
    <mergeCell ref="A41:D41"/>
    <mergeCell ref="A42:D42"/>
    <mergeCell ref="A43:D43"/>
    <mergeCell ref="E43:E44"/>
    <mergeCell ref="F43:F44"/>
    <mergeCell ref="G43:G44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