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<sst xmlns="http://schemas.openxmlformats.org/spreadsheetml/2006/main" count="91" uniqueCount="91">
  <si>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</si>
  <si>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QDA012</t>
  </si>
  <si>
    <t xml:space="preserve">m²</t>
  </si>
  <si>
    <t xml:space="preserve">Cubierta plana no transitable, no ventilada, autoprotegida,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</si>
  <si>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IMPERMEABILIZACIÓN: tipo bicapa, adherida, compuesta por una lámina de betún modificado con elastómero SBS, LBM(SBS)-30-FV, y una lámina de betún modificado con elastómero SBS, LBM(SBS)-40/G-FP,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</si>
  <si>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</si>
  <si>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</si>
  <si>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</si>
  <si>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</si>
  <si>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</si>
  <si>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</si>
  <si>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</si>
  <si>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</si>
  <si>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</si>
  <si>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</si>
  <si>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</si>
  <si>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</si>
  <si>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</si>
  <si>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</si>
  <si>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</si>
  <si>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</si>
  <si>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</si>
  <si>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</si>
  <si>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</si>
  <si>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</si>
  <si>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</si>
  <si>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</si>
  <si>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</si>
  <si>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</si>
  <si>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</si>
  <si>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</si>
  <si>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</si>
  <si>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</si>
  <si>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mt14lga010ca</t>
  </si>
  <si>
    <t xml:space="preserve">m²</t>
  </si>
  <si>
    <t xml:space="preserve">Lámina de betún modificado con elastómero SBS, LBM(SBS)-40/G-FP, de 2,5 mm de espesor, masa nominal 4 kg/m², con armadura de fieltro de poliéster reforzado y estabilizado de 160 g/m², con autoprotección mineral de color gris.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</si>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</sst>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7.28</v>
      </c>
      <c r="J17" s="12">
        <f ca="1">ROUND(INDIRECT(ADDRESS(ROW()+(0), COLUMN()+(-3), 1))*INDIRECT(ADDRESS(ROW()+(0), COLUMN()+(-1), 1)), 2)</f>
        <v>8.01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1.1</v>
      </c>
      <c r="H18" s="13"/>
      <c r="I18" s="14">
        <v>4.8</v>
      </c>
      <c r="J18" s="14">
        <f ca="1">ROUND(INDIRECT(ADDRESS(ROW()+(0), COLUMN()+(-3), 1))*INDIRECT(ADDRESS(ROW()+(0), COLUMN()+(-1), 1)), 2)</f>
        <v>5.28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60.85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0.09</v>
      </c>
      <c r="H21" s="11"/>
      <c r="I21" s="12">
        <v>22.13</v>
      </c>
      <c r="J21" s="12">
        <f ca="1">ROUND(INDIRECT(ADDRESS(ROW()+(0), COLUMN()+(-3), 1))*INDIRECT(ADDRESS(ROW()+(0), COLUMN()+(-1), 1)), 2)</f>
        <v>1.99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0.29</v>
      </c>
      <c r="H22" s="11"/>
      <c r="I22" s="12">
        <v>20.78</v>
      </c>
      <c r="J22" s="12">
        <f ca="1">ROUND(INDIRECT(ADDRESS(ROW()+(0), COLUMN()+(-3), 1))*INDIRECT(ADDRESS(ROW()+(0), COLUMN()+(-1), 1)), 2)</f>
        <v>6.03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0.17</v>
      </c>
      <c r="H23" s="11"/>
      <c r="I23" s="12">
        <v>22.13</v>
      </c>
      <c r="J23" s="12">
        <f ca="1">ROUND(INDIRECT(ADDRESS(ROW()+(0), COLUMN()+(-3), 1))*INDIRECT(ADDRESS(ROW()+(0), COLUMN()+(-1), 1)), 2)</f>
        <v>3.76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0.17</v>
      </c>
      <c r="H24" s="11"/>
      <c r="I24" s="12">
        <v>21.02</v>
      </c>
      <c r="J24" s="12">
        <f ca="1">ROUND(INDIRECT(ADDRESS(ROW()+(0), COLUMN()+(-3), 1))*INDIRECT(ADDRESS(ROW()+(0), COLUMN()+(-1), 1)), 2)</f>
        <v>3.57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0.05</v>
      </c>
      <c r="H25" s="11"/>
      <c r="I25" s="12">
        <v>22.74</v>
      </c>
      <c r="J25" s="12">
        <f ca="1">ROUND(INDIRECT(ADDRESS(ROW()+(0), COLUMN()+(-3), 1))*INDIRECT(ADDRESS(ROW()+(0), COLUMN()+(-1), 1)), 2)</f>
        <v>1.14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0.05</v>
      </c>
      <c r="H26" s="13"/>
      <c r="I26" s="14">
        <v>21.02</v>
      </c>
      <c r="J26" s="14">
        <f ca="1">ROUND(INDIRECT(ADDRESS(ROW()+(0), COLUMN()+(-3), 1))*INDIRECT(ADDRESS(ROW()+(0), COLUMN()+(-1), 1)), 2)</f>
        <v>1.05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17.54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78.39</v>
      </c>
      <c r="J29" s="14">
        <f ca="1">ROUND(INDIRECT(ADDRESS(ROW()+(0), COLUMN()+(-3), 1))*INDIRECT(ADDRESS(ROW()+(0), COLUMN()+(-1), 1))/100, 2)</f>
        <v>1.57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1)),INDIRECT(ADDRESS(ROW()+(-11), COLUMN()+(0), 1))), 2)</f>
        <v>79.96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83</v>
      </c>
    </row>
    <row r="44" spans="1:10" ht="24.0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86</v>
      </c>
    </row>
    <row r="46" spans="1:10" ht="24.0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