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<sst xmlns="http://schemas.openxmlformats.org/spreadsheetml/2006/main" count="53" uniqueCount="53">
  <si>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</si>
  <si>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RSA021</t>
  </si>
  <si>
    <t xml:space="preserve">m²</t>
  </si>
  <si>
    <t xml:space="preserve">Capa fina de mortero autonivelante de cemento, "MBCC de Sika".</t>
  </si>
  <si>
    <r>
      <rPr>
        <sz val="8.25"/>
        <color rgb="FF000000"/>
        <rFont val="Arial"/>
        <family val="2"/>
      </rPr>
      <t xml:space="preserve">Capa fina de mortero autonivelante de cemento, monocomponente, MasterTop 544 "MBCC de Sika", CT - C40 - F6 - AR0,5, según UNE-EN 13813, de 5 mm de espesor, aplicada mecánicamente, para la regularización y nivelación de la superficie soporte interior de hormigón o mortero, previa aplicación de imprimación monocomponente a base de resinas sintéticas modificadas sin disolventes, MasterTile P 303 "MBCC de Sika", de color amarillo, preparada para recibir pavimento plástico, cerámico o de resinas poliméricas. Incluso banda de panel rígido de poliestireno expandido para la preparación de las juntas perimetrales de dilatación. El precio no incluye el soporte de hormigón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</si>
  <si>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</si>
  <si>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</si>
  <si>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</si>
  <si>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</si>
  <si>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</si>
  <si>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</si>
  <si>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</si>
  <si>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mt09bnc220d</t>
  </si>
  <si>
    <t xml:space="preserve">kg</t>
  </si>
  <si>
    <t xml:space="preserve">Mortero autonivelante de cemento, monocomponente, MasterTop 544 "MBCC de Sika", CT - C40 - F6 - AR0,5, según UNE-EN 13813, con resinas, áridos seleccionados y fibras sintéticas, con una resistencia a la compresión de 40000 kN/m² y una resistencia a la abrasión según el método Böhme UNE-EN 13892-3 de 18,8 cm³ / 50 cm², para regularización y nivelación de pavimentos interiores de hormigón.</t>
  </si>
  <si>
    <t xml:space="preserve">mt09bnc235d</t>
  </si>
  <si>
    <t xml:space="preserve">l</t>
  </si>
  <si>
    <t xml:space="preserve">Imprimación monocomponente a base de resinas sintéticas modificadas sin disolventes, MasterTile P 303 "MBCC de Sika", de color amarillo, para la adherencia de morteros autonivelantes a soportes cementosos, asfálticos o cerámicos.</t>
  </si>
  <si>
    <t xml:space="preserve">mt16pea020a</t>
  </si>
  <si>
    <t xml:space="preserve">m²</t>
  </si>
  <si>
    <t xml:space="preserve">Panel rígido de poliestireno expandido, según UNE-EN 13163, mecanizado lateral recto, de 10 mm de espesor, resistencia térmica 0,25 m²K/W, conductividad térmica 0,036 W/(mK), para junta de dilatación.</t>
  </si>
  <si>
    <t xml:space="preserve">Subtotal materiales:</t>
  </si>
  <si>
    <t xml:space="preserve">Equipo y maquinaria</t>
  </si>
  <si>
    <t xml:space="preserve">mq06pym020</t>
  </si>
  <si>
    <t xml:space="preserve">h</t>
  </si>
  <si>
    <t xml:space="preserve">Mezcladora-bombeadora para morteros autonivelantes.</t>
  </si>
  <si>
    <t xml:space="preserve">Subtotal equipo y maquinaria:</t>
  </si>
  <si>
    <t xml:space="preserve">Mano de obra</t>
  </si>
  <si>
    <t xml:space="preserve">mo031</t>
  </si>
  <si>
    <t xml:space="preserve">h</t>
  </si>
  <si>
    <t xml:space="preserve">Oficial 1ª aplicador de mortero autonivelante.</t>
  </si>
  <si>
    <t xml:space="preserve">mo069</t>
  </si>
  <si>
    <t xml:space="preserve">h</t>
  </si>
  <si>
    <t xml:space="preserve">Ayudante aplicador de mortero autonivelante.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</si>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</sst>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0.55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1"/>
      <c r="H10" s="11"/>
      <c r="I10" s="12">
        <v>1.44</v>
      </c>
      <c r="J10" s="12">
        <f ca="1">ROUND(INDIRECT(ADDRESS(ROW()+(0), COLUMN()+(-4), 1))*INDIRECT(ADDRESS(ROW()+(0), COLUMN()+(-1), 1)), 2)</f>
        <v>14.4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0.125</v>
      </c>
      <c r="G11" s="11"/>
      <c r="H11" s="11"/>
      <c r="I11" s="12">
        <v>7.57</v>
      </c>
      <c r="J11" s="12">
        <f ca="1">ROUND(INDIRECT(ADDRESS(ROW()+(0), COLUMN()+(-4), 1))*INDIRECT(ADDRESS(ROW()+(0), COLUMN()+(-1), 1)), 2)</f>
        <v>0.95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15.44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0.55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0.55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</v>
      </c>
      <c r="G18" s="11"/>
      <c r="H18" s="11"/>
      <c r="I18" s="12">
        <v>23.1</v>
      </c>
      <c r="J18" s="12">
        <f ca="1">ROUND(INDIRECT(ADDRESS(ROW()+(0), COLUMN()+(-4), 1))*INDIRECT(ADDRESS(ROW()+(0), COLUMN()+(-1), 1)), 2)</f>
        <v>0.69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0.05</v>
      </c>
      <c r="G19" s="13"/>
      <c r="H19" s="13"/>
      <c r="I19" s="14">
        <v>21.94</v>
      </c>
      <c r="J19" s="14">
        <f ca="1">ROUND(INDIRECT(ADDRESS(ROW()+(0), COLUMN()+(-4), 1))*INDIRECT(ADDRESS(ROW()+(0), COLUMN()+(-1), 1)), 2)</f>
        <v>1.1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1.79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17.78</v>
      </c>
      <c r="J22" s="14">
        <f ca="1">ROUND(INDIRECT(ADDRESS(ROW()+(0), COLUMN()+(-4), 1))*INDIRECT(ADDRESS(ROW()+(0), COLUMN()+(-1), 1))/100, 2)</f>
        <v>0.36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18.14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