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<sst xmlns="http://schemas.openxmlformats.org/spreadsheetml/2006/main" count="76" uniqueCount="76">
  <si>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</si>
  <si>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</si>
  <si>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</si>
  <si>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Losa postesada con tendones adherentes.</t>
  </si>
  <si>
    <r>
      <rPr>
        <sz val="8.25"/>
        <color rgb="FF000000"/>
        <rFont val="Arial"/>
        <family val="2"/>
      </rPr>
      <t xml:space="preserve">Losa postesada horizontal con tendones adherentes, con altura libre de planta de hasta 4 m, canto 24 cm, realizada con hormigón HP-35/B/20/XC2 fabricado en central, y acero UNE-EN 10080 B 500 S, con una cuantía aproximada de 22 kg/m²; montaje y desmontaje de sistema de mesas de encofrado, con acabado tipo industrial para revestir, formado por: superficie encofrante de tableros de madera tratada, reforzados con varillas y perfiles, amortizables en 25 usos; estructura soporte horizontal de mesa de encofrado y accesorios de montaje, amortizable en 150 usos y estructura soporte vertical de puntales metálicos, amortizables en 150 usos. Incluso nervios y zunchos perimetrales de planta y huecos, alambre de atar, separadores, aplicación de líquido desencofrante MasterFinish RL 294 "MBCC de Sika" y agente filmógeno MasterKure 215 WB "MBCC de Sika", para el curado de hormigones y morteros. El precio incluye la elaboración de la ferralla (corte, doblado y conformado de elementos) en taller industrial y el montaje en el lugar definitivo de su colocación en obra, pero no incluye los pilares ni el acero para pretensar.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</si>
  <si>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</si>
  <si>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</si>
  <si>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</si>
  <si>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</si>
  <si>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</si>
  <si>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</si>
  <si>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</si>
  <si>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</si>
  <si>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</si>
  <si>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</si>
  <si>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mt08efl020</t>
  </si>
  <si>
    <t xml:space="preserve">m²</t>
  </si>
  <si>
    <t xml:space="preserve">Vigas principales y vigas secundarias de madera, para formación de mesa de encofrado, incluso accesorios de montaje.</t>
  </si>
  <si>
    <t xml:space="preserve">mt50spa081c</t>
  </si>
  <si>
    <t xml:space="preserve">Ud</t>
  </si>
  <si>
    <t xml:space="preserve">Puntal metálico telescópico, de hasta 4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</si>
  <si>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</si>
  <si>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</si>
  <si>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</si>
  <si>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</si>
  <si>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</si>
  <si>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</si>
  <si>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</si>
  <si>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</si>
  <si>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</si>
  <si>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</si>
  <si>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</si>
  <si>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</si>
  <si>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</si>
  <si>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</si>
  <si>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</si>
  <si>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</si>
  <si>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</si>
  <si>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</si>
  <si>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mt10hes010ctRb</t>
  </si>
  <si>
    <t xml:space="preserve">m³</t>
  </si>
  <si>
    <t xml:space="preserve">Hormigón HP-35/B/20/XC2, fabricado en central.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</si>
  <si>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</si>
  <si>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</si>
  <si>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</si>
  <si>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</si>
  <si>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</si>
  <si>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mq07ple030a</t>
  </si>
  <si>
    <t xml:space="preserve">h</t>
  </si>
  <si>
    <t xml:space="preserve">Carro con elevador, para desplazamiento y elevación de mesa de encofrado, de 10 m de altura máxima de trabajo.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</si>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</sst>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.65" customWidth="1"/>
    <col min="5" max="5" width="67.8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185</v>
      </c>
      <c r="H11" s="12">
        <f ca="1">ROUND(INDIRECT(ADDRESS(ROW()+(0), COLUMN()+(-2), 1))*INDIRECT(ADDRESS(ROW()+(0), COLUMN()+(-1), 1)), 2)</f>
        <v>1.3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26.47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</v>
      </c>
      <c r="G17" s="12">
        <v>1.6</v>
      </c>
      <c r="H17" s="12">
        <f ca="1">ROUND(INDIRECT(ADDRESS(ROW()+(0), COLUMN()+(-2), 1))*INDIRECT(ADDRESS(ROW()+(0), COLUMN()+(-1), 1)), 2)</f>
        <v>35.2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0.264</v>
      </c>
      <c r="G18" s="12">
        <v>1.5</v>
      </c>
      <c r="H18" s="12">
        <f ca="1">ROUND(INDIRECT(ADDRESS(ROW()+(0), COLUMN()+(-2), 1))*INDIRECT(ADDRESS(ROW()+(0), COLUMN()+(-1), 1)), 2)</f>
        <v>0.4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97.49</v>
      </c>
      <c r="H19" s="12">
        <f ca="1">ROUND(INDIRECT(ADDRESS(ROW()+(0), COLUMN()+(-2), 1))*INDIRECT(ADDRESS(ROW()+(0), COLUMN()+(-1), 1)), 2)</f>
        <v>24.57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66.17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0.046</v>
      </c>
      <c r="G23" s="14">
        <v>26.75</v>
      </c>
      <c r="H23" s="14">
        <f ca="1">ROUND(INDIRECT(ADDRESS(ROW()+(0), COLUMN()+(-2), 1))*INDIRECT(ADDRESS(ROW()+(0), COLUMN()+(-1), 1)), 2)</f>
        <v>1.23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1.23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0.493</v>
      </c>
      <c r="G26" s="12">
        <v>23.03</v>
      </c>
      <c r="H26" s="12">
        <f ca="1">ROUND(INDIRECT(ADDRESS(ROW()+(0), COLUMN()+(-2), 1))*INDIRECT(ADDRESS(ROW()+(0), COLUMN()+(-1), 1)), 2)</f>
        <v>11.35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0.493</v>
      </c>
      <c r="G27" s="12">
        <v>21.86</v>
      </c>
      <c r="H27" s="12">
        <f ca="1">ROUND(INDIRECT(ADDRESS(ROW()+(0), COLUMN()+(-2), 1))*INDIRECT(ADDRESS(ROW()+(0), COLUMN()+(-1), 1)), 2)</f>
        <v>10.78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0.325</v>
      </c>
      <c r="G28" s="12">
        <v>23.03</v>
      </c>
      <c r="H28" s="12">
        <f ca="1">ROUND(INDIRECT(ADDRESS(ROW()+(0), COLUMN()+(-2), 1))*INDIRECT(ADDRESS(ROW()+(0), COLUMN()+(-1), 1)), 2)</f>
        <v>7.48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0.271</v>
      </c>
      <c r="G29" s="12">
        <v>21.86</v>
      </c>
      <c r="H29" s="12">
        <f ca="1">ROUND(INDIRECT(ADDRESS(ROW()+(0), COLUMN()+(-2), 1))*INDIRECT(ADDRESS(ROW()+(0), COLUMN()+(-1), 1)), 2)</f>
        <v>5.92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0.065</v>
      </c>
      <c r="G30" s="12">
        <v>23.03</v>
      </c>
      <c r="H30" s="12">
        <f ca="1">ROUND(INDIRECT(ADDRESS(ROW()+(0), COLUMN()+(-2), 1))*INDIRECT(ADDRESS(ROW()+(0), COLUMN()+(-1), 1)), 2)</f>
        <v>1.5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0.266</v>
      </c>
      <c r="G31" s="14">
        <v>21.86</v>
      </c>
      <c r="H31" s="14">
        <f ca="1">ROUND(INDIRECT(ADDRESS(ROW()+(0), COLUMN()+(-2), 1))*INDIRECT(ADDRESS(ROW()+(0), COLUMN()+(-1), 1)), 2)</f>
        <v>5.81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42.84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110.24</v>
      </c>
      <c r="H34" s="14">
        <f ca="1">ROUND(INDIRECT(ADDRESS(ROW()+(0), COLUMN()+(-2), 1))*INDIRECT(ADDRESS(ROW()+(0), COLUMN()+(-1), 1))/100, 2)</f>
        <v>2.2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112.44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