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<sst xmlns="http://schemas.openxmlformats.org/spreadsheetml/2006/main" count="80" uniqueCount="80">
  <si>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</si>
  <si>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EHB070</t>
  </si>
  <si>
    <t xml:space="preserve">m²</t>
  </si>
  <si>
    <t xml:space="preserve">Sistema "FOREL", de aligeramiento de forjados unidireccionales.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</si>
  <si>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forjado y vigas de 0,1586 m³/m², considerando un 30% de superficie macizada, y acero UNE-EN 10080 B 500 S en zona de vigas y zunchos con una cuantía de 15 kg/m², compuesta de los siguientes elementos: FORJADO UNIDIRECCIONAL: horizontal; nervios de hormigón "in situ" de 12 cm de espesor, intereje 70 cm; sistema FOREL, con DIT del Instituto Eduardo Torroja nº 406R, compuesto por placas de EPS para zonas macizas y casetones de EPS moldeado, formados por módulos base y tapas de 68x68x25 cm, para aligeramiento de forjado de 25+5 cm de canto;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capa de compresión de 5 cm de espesor, con armadura de reparto formada por malla electrosoldada ME 20x20 Ø 5-5 B 500 T 6x2,20 UNE-EN 10080. Incluso refuerzo de huecos, alambre de atar, separadores y agente filmógeno MasterKure 215 WB "MBCC de Sika",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</si>
  <si>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</si>
  <si>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</si>
  <si>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</si>
  <si>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</si>
  <si>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</si>
  <si>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</si>
  <si>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</si>
  <si>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</si>
  <si>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</si>
  <si>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</si>
  <si>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</si>
  <si>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</si>
  <si>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</si>
  <si>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</si>
  <si>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</si>
  <si>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</si>
  <si>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</si>
  <si>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</si>
  <si>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</si>
  <si>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</si>
  <si>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</si>
  <si>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</si>
  <si>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</si>
  <si>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</si>
  <si>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</si>
  <si>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mt07cpf030b</t>
  </si>
  <si>
    <t xml:space="preserve">m²</t>
  </si>
  <si>
    <t xml:space="preserve">Sistema FOREL, con DIT del Instituto Eduardo Torroja nº 406R, compuesto por placas de EPS para zonas macizas y casetones de EPS moldeado, formados por módulos base y tapas de 68x68x25 cm, para aligeramiento de forjado unidireccional de 25+5 cm de canto.</t>
  </si>
  <si>
    <t xml:space="preserve">mt07cpf020a</t>
  </si>
  <si>
    <t xml:space="preserve">Ud</t>
  </si>
  <si>
    <t xml:space="preserve">Repercusión, por m², de separadores metálicos, para armaduras de nervios, necesarios para el montaje del sistema "FOREL", de aligeramiento de unidireccional.</t>
  </si>
  <si>
    <t xml:space="preserve">mt07cpf025a</t>
  </si>
  <si>
    <t xml:space="preserve">Ud</t>
  </si>
  <si>
    <t xml:space="preserve">Repercusión, por m², de separadores de hormigón, para armaduras de zonas macizas, necesarios para el montaje del sistema "FOREL", de aligeramiento de unidireccional.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</si>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</sst>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8.78</v>
      </c>
      <c r="H16" s="12">
        <f ca="1">ROUND(INDIRECT(ADDRESS(ROW()+(0), COLUMN()+(-2), 1))*INDIRECT(ADDRESS(ROW()+(0), COLUMN()+(-1), 1)), 2)</f>
        <v>8.78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0.24</v>
      </c>
      <c r="H17" s="12">
        <f ca="1">ROUND(INDIRECT(ADDRESS(ROW()+(0), COLUMN()+(-2), 1))*INDIRECT(ADDRESS(ROW()+(0), COLUMN()+(-1), 1)), 2)</f>
        <v>0.24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0.06</v>
      </c>
      <c r="H18" s="12">
        <f ca="1">ROUND(INDIRECT(ADDRESS(ROW()+(0), COLUMN()+(-2), 1))*INDIRECT(ADDRESS(ROW()+(0), COLUMN()+(-1), 1)), 2)</f>
        <v>0.06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0.225</v>
      </c>
      <c r="G20" s="12">
        <v>1.5</v>
      </c>
      <c r="H20" s="12">
        <f ca="1">ROUND(INDIRECT(ADDRESS(ROW()+(0), COLUMN()+(-2), 1))*INDIRECT(ADDRESS(ROW()+(0), COLUMN()+(-1), 1)), 2)</f>
        <v>0.34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0.167</v>
      </c>
      <c r="G22" s="12">
        <v>92.2</v>
      </c>
      <c r="H22" s="12">
        <f ca="1">ROUND(INDIRECT(ADDRESS(ROW()+(0), COLUMN()+(-2), 1))*INDIRECT(ADDRESS(ROW()+(0), COLUMN()+(-1), 1)), 2)</f>
        <v>15.4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1.61</v>
      </c>
      <c r="H23" s="14">
        <f ca="1">ROUND(INDIRECT(ADDRESS(ROW()+(0), COLUMN()+(-2), 1))*INDIRECT(ADDRESS(ROW()+(0), COLUMN()+(-1), 1)), 2)</f>
        <v>0.24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56.54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0.598</v>
      </c>
      <c r="G26" s="12">
        <v>23.03</v>
      </c>
      <c r="H26" s="12">
        <f ca="1">ROUND(INDIRECT(ADDRESS(ROW()+(0), COLUMN()+(-2), 1))*INDIRECT(ADDRESS(ROW()+(0), COLUMN()+(-1), 1)), 2)</f>
        <v>13.77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0.585</v>
      </c>
      <c r="G27" s="12">
        <v>21.86</v>
      </c>
      <c r="H27" s="12">
        <f ca="1">ROUND(INDIRECT(ADDRESS(ROW()+(0), COLUMN()+(-2), 1))*INDIRECT(ADDRESS(ROW()+(0), COLUMN()+(-1), 1)), 2)</f>
        <v>12.79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0.203</v>
      </c>
      <c r="G28" s="12">
        <v>23.03</v>
      </c>
      <c r="H28" s="12">
        <f ca="1">ROUND(INDIRECT(ADDRESS(ROW()+(0), COLUMN()+(-2), 1))*INDIRECT(ADDRESS(ROW()+(0), COLUMN()+(-1), 1)), 2)</f>
        <v>4.68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0.185</v>
      </c>
      <c r="G29" s="12">
        <v>21.86</v>
      </c>
      <c r="H29" s="12">
        <f ca="1">ROUND(INDIRECT(ADDRESS(ROW()+(0), COLUMN()+(-2), 1))*INDIRECT(ADDRESS(ROW()+(0), COLUMN()+(-1), 1)), 2)</f>
        <v>4.04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0.063</v>
      </c>
      <c r="G30" s="12">
        <v>23.03</v>
      </c>
      <c r="H30" s="12">
        <f ca="1">ROUND(INDIRECT(ADDRESS(ROW()+(0), COLUMN()+(-2), 1))*INDIRECT(ADDRESS(ROW()+(0), COLUMN()+(-1), 1)), 2)</f>
        <v>1.45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0.244</v>
      </c>
      <c r="G31" s="14">
        <v>21.86</v>
      </c>
      <c r="H31" s="14">
        <f ca="1">ROUND(INDIRECT(ADDRESS(ROW()+(0), COLUMN()+(-2), 1))*INDIRECT(ADDRESS(ROW()+(0), COLUMN()+(-1), 1)), 2)</f>
        <v>5.33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42.06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98.6</v>
      </c>
      <c r="H34" s="14">
        <f ca="1">ROUND(INDIRECT(ADDRESS(ROW()+(0), COLUMN()+(-2), 1))*INDIRECT(ADDRESS(ROW()+(0), COLUMN()+(-1), 1))/100, 2)</f>
        <v>1.97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100.57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