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<sst xmlns="http://schemas.openxmlformats.org/spreadsheetml/2006/main" count="57" uniqueCount="57">
  <si>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</si>
  <si>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EHH030</t>
  </si>
  <si>
    <t xml:space="preserve">m</t>
  </si>
  <si>
    <t xml:space="preserve">Refuerzo de viga descolgada de hormigón armado, mediante recrecido con hormigón armado.</t>
  </si>
  <si>
    <r>
      <rPr>
        <sz val="8.25"/>
        <color rgb="FF000000"/>
        <rFont val="Arial"/>
        <family val="2"/>
      </rPr>
      <t xml:space="preserve">Refuerzo de viga de hormigón armado de 20 cm de alma, mediante recrecido de hormigón armado de 10 cm en la cara inferior, realizado con hormigón HA-25/B/12/XC2 fabricado en central, y vertido con cubilote, y acero UNE-EN 10080 B 500 S, con una cuantía de 40 kg/m³; previa aplicación de una capa continua de adhesivo tixotrópico de dos componentes a base de resina epoxi, MasterBrace ADH 1460 "MBCC de Sika", sobre la superficie del hormigón endurecido. El precio incluye el montaje y desmontaje del sistema de encofrado y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</si>
  <si>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</si>
  <si>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</si>
  <si>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</si>
  <si>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</si>
  <si>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</si>
  <si>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</si>
  <si>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</si>
  <si>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</si>
  <si>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</si>
  <si>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acero, según UNE-EN 1504-7.</t>
  </si>
  <si>
    <t xml:space="preserve">mt10haf010ctmm</t>
  </si>
  <si>
    <t xml:space="preserve">m³</t>
  </si>
  <si>
    <t xml:space="preserve">Hormigón HA-25/B/12/XC2,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</si>
  <si>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</si>
  <si>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</si>
  <si>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</si>
  <si>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</si>
  <si>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</si>
  <si>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</si>
  <si>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mt08eva010a</t>
  </si>
  <si>
    <t xml:space="preserve">m²</t>
  </si>
  <si>
    <t xml:space="preserve">Sistema de encofrado recuperable para la ejecución de vigas de hormigón para revestir, compuesto de: puntales metálicos telescópicos, sopandas metálicas y superficie encofrante de madera tratada reforzada con varillas y perfiles, hasta 3 m de altura libre de planta.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</si>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</sst>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7.65" customWidth="1"/>
    <col min="5" max="5" width="69.53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0.66</v>
      </c>
      <c r="H10" s="11"/>
      <c r="I10" s="12">
        <v>11.98</v>
      </c>
      <c r="J10" s="12">
        <f ca="1">ROUND(INDIRECT(ADDRESS(ROW()+(0), COLUMN()+(-3), 1))*INDIRECT(ADDRESS(ROW()+(0), COLUMN()+(-1), 1)), 2)</f>
        <v>7.91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0.042</v>
      </c>
      <c r="H11" s="11"/>
      <c r="I11" s="12">
        <v>90.2</v>
      </c>
      <c r="J11" s="12">
        <f ca="1">ROUND(INDIRECT(ADDRESS(ROW()+(0), COLUMN()+(-3), 1))*INDIRECT(ADDRESS(ROW()+(0), COLUMN()+(-1), 1)), 2)</f>
        <v>3.79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1.632</v>
      </c>
      <c r="H12" s="11"/>
      <c r="I12" s="12">
        <v>1.22</v>
      </c>
      <c r="J12" s="12">
        <f ca="1">ROUND(INDIRECT(ADDRESS(ROW()+(0), COLUMN()+(-3), 1))*INDIRECT(ADDRESS(ROW()+(0), COLUMN()+(-1), 1)), 2)</f>
        <v>1.99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0.018</v>
      </c>
      <c r="H13" s="11"/>
      <c r="I13" s="12">
        <v>1.5</v>
      </c>
      <c r="J13" s="12">
        <f ca="1">ROUND(INDIRECT(ADDRESS(ROW()+(0), COLUMN()+(-3), 1))*INDIRECT(ADDRESS(ROW()+(0), COLUMN()+(-1), 1)), 2)</f>
        <v>0.03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0.4</v>
      </c>
      <c r="H14" s="13"/>
      <c r="I14" s="14">
        <v>29.5</v>
      </c>
      <c r="J14" s="14">
        <f ca="1">ROUND(INDIRECT(ADDRESS(ROW()+(0), COLUMN()+(-3), 1))*INDIRECT(ADDRESS(ROW()+(0), COLUMN()+(-1), 1)), 2)</f>
        <v>11.8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25.52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0.023</v>
      </c>
      <c r="H17" s="11"/>
      <c r="I17" s="12">
        <v>23.03</v>
      </c>
      <c r="J17" s="12">
        <f ca="1">ROUND(INDIRECT(ADDRESS(ROW()+(0), COLUMN()+(-3), 1))*INDIRECT(ADDRESS(ROW()+(0), COLUMN()+(-1), 1)), 2)</f>
        <v>0.53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0.025</v>
      </c>
      <c r="H18" s="11"/>
      <c r="I18" s="12">
        <v>21.86</v>
      </c>
      <c r="J18" s="12">
        <f ca="1">ROUND(INDIRECT(ADDRESS(ROW()+(0), COLUMN()+(-3), 1))*INDIRECT(ADDRESS(ROW()+(0), COLUMN()+(-1), 1)), 2)</f>
        <v>0.55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0.73</v>
      </c>
      <c r="H19" s="11"/>
      <c r="I19" s="12">
        <v>23.03</v>
      </c>
      <c r="J19" s="12">
        <f ca="1">ROUND(INDIRECT(ADDRESS(ROW()+(0), COLUMN()+(-3), 1))*INDIRECT(ADDRESS(ROW()+(0), COLUMN()+(-1), 1)), 2)</f>
        <v>16.81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0.354</v>
      </c>
      <c r="H20" s="13"/>
      <c r="I20" s="14">
        <v>21.86</v>
      </c>
      <c r="J20" s="14">
        <f ca="1">ROUND(INDIRECT(ADDRESS(ROW()+(0), COLUMN()+(-3), 1))*INDIRECT(ADDRESS(ROW()+(0), COLUMN()+(-1), 1)), 2)</f>
        <v>7.74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25.63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1)),INDIRECT(ADDRESS(ROW()+(-8), COLUMN()+(1), 1))), 2)</f>
        <v>51.15</v>
      </c>
      <c r="J23" s="14">
        <f ca="1">ROUND(INDIRECT(ADDRESS(ROW()+(0), COLUMN()+(-3), 1))*INDIRECT(ADDRESS(ROW()+(0), COLUMN()+(-1), 1))/100, 2)</f>
        <v>1.02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52.17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162007</v>
      </c>
      <c r="G28" s="29"/>
      <c r="H28" s="29">
        <v>112009</v>
      </c>
      <c r="I28" s="29"/>
      <c r="J28" s="29" t="s">
        <v>52</v>
      </c>
    </row>
    <row r="29" spans="1:10" ht="34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