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<sst xmlns="http://schemas.openxmlformats.org/spreadsheetml/2006/main" count="53" uniqueCount="53">
  <si>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</si>
  <si>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EHP020</t>
  </si>
  <si>
    <t xml:space="preserve">Ud</t>
  </si>
  <si>
    <t xml:space="preserve">Refuerzo de base y capitel de pilar de hormigón armado, con perfiles metálicos.</t>
  </si>
  <si>
    <r>
      <rPr>
        <sz val="8.25"/>
        <color rgb="FF000000"/>
        <rFont val="Arial"/>
        <family val="2"/>
      </rPr>
      <t xml:space="preserve">Base y capitel de refuerzo de pilar de hormigón armado de 30x30 cm, realizados con perfiles de acero S275JR, laminados en caliente, serie L 40x4, con capa de imprimación anticorrosiva, unidos entre sí mediante soldadura y adheridos a los forjados inferior y superior con adhesivo tixotrópico de dos componentes a base de resina epoxi, MasterBrace ADH 1460 "MBCC de Sika", con aporte de material de soldadura según UNE-EN ISO 2560, soldado del conjunto y relleno del espacio entre el forjado y los perfiles metálicos, mediante inyección de adhesivo tixotrópico de dos componentes a base de resina epoxi, MasterBrace ADH 1460 "MBCC de Sika", para asegurar la continuidad del refuerzo a través del nudo.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</si>
  <si>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</si>
  <si>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</si>
  <si>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</si>
  <si>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</si>
  <si>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</si>
  <si>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</si>
  <si>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</si>
  <si>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</si>
  <si>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</si>
  <si>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acero, según UNE-EN 1504-7.</t>
  </si>
  <si>
    <t xml:space="preserve">mt07ala140aga</t>
  </si>
  <si>
    <t xml:space="preserve">m</t>
  </si>
  <si>
    <t xml:space="preserve">Perfil de acero UNE-EN 10025 S275JR, serie L 40x4, laminado en caliente, para aplicaciones estructurales.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</si>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</sst>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0.384</v>
      </c>
      <c r="F10" s="11"/>
      <c r="G10" s="11"/>
      <c r="H10" s="12">
        <v>11.98</v>
      </c>
      <c r="I10" s="12">
        <f ca="1">ROUND(INDIRECT(ADDRESS(ROW()+(0), COLUMN()+(-4), 1))*INDIRECT(ADDRESS(ROW()+(0), COLUMN()+(-1), 1)), 2)</f>
        <v>4.6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2.64</v>
      </c>
      <c r="F11" s="11"/>
      <c r="G11" s="11"/>
      <c r="H11" s="12">
        <v>5.21</v>
      </c>
      <c r="I11" s="12">
        <f ca="1">ROUND(INDIRECT(ADDRESS(ROW()+(0), COLUMN()+(-4), 1))*INDIRECT(ADDRESS(ROW()+(0), COLUMN()+(-1), 1)), 2)</f>
        <v>13.75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0.024</v>
      </c>
      <c r="F12" s="13"/>
      <c r="G12" s="13"/>
      <c r="H12" s="14">
        <v>4.8</v>
      </c>
      <c r="I12" s="14">
        <f ca="1">ROUND(INDIRECT(ADDRESS(ROW()+(0), COLUMN()+(-4), 1))*INDIRECT(ADDRESS(ROW()+(0), COLUMN()+(-1), 1)), 2)</f>
        <v>0.12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18.47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3"/>
      <c r="G15" s="13"/>
      <c r="H15" s="14">
        <v>3.42</v>
      </c>
      <c r="I15" s="14">
        <f ca="1">ROUND(INDIRECT(ADDRESS(ROW()+(0), COLUMN()+(-4), 1))*INDIRECT(ADDRESS(ROW()+(0), COLUMN()+(-1), 1)), 2)</f>
        <v>0.4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2.68</v>
      </c>
      <c r="F18" s="11"/>
      <c r="G18" s="11"/>
      <c r="H18" s="12">
        <v>23.03</v>
      </c>
      <c r="I18" s="12">
        <f ca="1">ROUND(INDIRECT(ADDRESS(ROW()+(0), COLUMN()+(-4), 1))*INDIRECT(ADDRESS(ROW()+(0), COLUMN()+(-1), 1)), 2)</f>
        <v>61.72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2.68</v>
      </c>
      <c r="F19" s="13"/>
      <c r="G19" s="13"/>
      <c r="H19" s="14">
        <v>21.86</v>
      </c>
      <c r="I19" s="14">
        <f ca="1">ROUND(INDIRECT(ADDRESS(ROW()+(0), COLUMN()+(-4), 1))*INDIRECT(ADDRESS(ROW()+(0), COLUMN()+(-1), 1)), 2)</f>
        <v>58.58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120.3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139.17</v>
      </c>
      <c r="I22" s="14">
        <f ca="1">ROUND(INDIRECT(ADDRESS(ROW()+(0), COLUMN()+(-4), 1))*INDIRECT(ADDRESS(ROW()+(0), COLUMN()+(-1), 1))/100, 2)</f>
        <v>2.78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141.95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162007</v>
      </c>
      <c r="G27" s="29">
        <v>112009</v>
      </c>
      <c r="H27" s="29"/>
      <c r="I27" s="29" t="s">
        <v>45</v>
      </c>
    </row>
    <row r="28" spans="1:9" ht="34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29" spans="1:9" ht="13.50" thickBot="1" customHeight="1">
      <c r="A29" s="28" t="s">
        <v>47</v>
      </c>
      <c r="B29" s="28"/>
      <c r="C29" s="28"/>
      <c r="D29" s="28"/>
      <c r="E29" s="28"/>
      <c r="F29" s="29">
        <v>192005</v>
      </c>
      <c r="G29" s="29">
        <v>192006</v>
      </c>
      <c r="H29" s="29"/>
      <c r="I29" s="29" t="s">
        <v>48</v>
      </c>
    </row>
    <row r="30" spans="1:9" ht="24.0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</row>
  </sheetData>
  <mergeCells count="50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