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<sst xmlns="http://schemas.openxmlformats.org/spreadsheetml/2006/main" count="59" uniqueCount="59">
  <si>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</si>
  <si>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EHP030</t>
  </si>
  <si>
    <t xml:space="preserve">m²</t>
  </si>
  <si>
    <t xml:space="preserve">Refuerzo de viga o vigueta de hormigón armado, con pletinas metálicas.</t>
  </si>
  <si>
    <r>
      <rPr>
        <sz val="8.25"/>
        <color rgb="FF000000"/>
        <rFont val="Arial"/>
        <family val="2"/>
      </rPr>
      <t xml:space="preserve">Refuerzo de viga o vigueta de hormigón armado, mediante pletina de acero S355JR, laminado en caliente, de 2 mm de espesor, dispuesta en la cara inferior de la viga, fijada con adhesivo tixotrópico de dos componentes a base de resina epoxi, MasterBrace ADH 1460 "MBCC de Sika", aplicado de forma uniforme con espátula, llana o paleta, rellenando todos los huecos que pudiera haber en la superficie soporte. Incluso apuntalamiento del conjunto durante 24 horas como mínimo, para asegurar un buen comportamiento en la unión, y retirada de todos los elementos auxiliares.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</si>
  <si>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</si>
  <si>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</si>
  <si>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</si>
  <si>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</si>
  <si>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</si>
  <si>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</si>
  <si>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</si>
  <si>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</si>
  <si>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</si>
  <si>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acero, según UNE-EN 1504-7.</t>
  </si>
  <si>
    <t xml:space="preserve">mt07ala011p</t>
  </si>
  <si>
    <t xml:space="preserve">kg</t>
  </si>
  <si>
    <t xml:space="preserve">Pletina de acero laminado UNE-EN 10025 S355JR, para aplicaciones estructurales. Trabajada y montada en taller, para colocar en obra.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</si>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</sst>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1"/>
      <c r="I10" s="12">
        <v>11.98</v>
      </c>
      <c r="J10" s="12">
        <f ca="1">ROUND(INDIRECT(ADDRESS(ROW()+(0), COLUMN()+(-4), 1))*INDIRECT(ADDRESS(ROW()+(0), COLUMN()+(-1), 1)), 2)</f>
        <v>23.96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15.7</v>
      </c>
      <c r="G11" s="11"/>
      <c r="H11" s="11"/>
      <c r="I11" s="12">
        <v>2.45</v>
      </c>
      <c r="J11" s="12">
        <f ca="1">ROUND(INDIRECT(ADDRESS(ROW()+(0), COLUMN()+(-4), 1))*INDIRECT(ADDRESS(ROW()+(0), COLUMN()+(-1), 1)), 2)</f>
        <v>38.47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1"/>
      <c r="H12" s="11"/>
      <c r="I12" s="12">
        <v>6.32</v>
      </c>
      <c r="J12" s="12">
        <f ca="1">ROUND(INDIRECT(ADDRESS(ROW()+(0), COLUMN()+(-4),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1"/>
      <c r="H13" s="11"/>
      <c r="I13" s="12">
        <v>1.87</v>
      </c>
      <c r="J13" s="12">
        <f ca="1">ROUND(INDIRECT(ADDRESS(ROW()+(0), COLUMN()+(-4), 1))*INDIRECT(ADDRESS(ROW()+(0), COLUMN()+(-1), 1)), 2)</f>
        <v>0.09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3"/>
      <c r="H14" s="13"/>
      <c r="I14" s="14">
        <v>19.25</v>
      </c>
      <c r="J14" s="14">
        <f ca="1">ROUND(INDIRECT(ADDRESS(ROW()+(0), COLUMN()+(-4),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0.116</v>
      </c>
      <c r="G17" s="13"/>
      <c r="H17" s="13"/>
      <c r="I17" s="14">
        <v>3.42</v>
      </c>
      <c r="J17" s="14">
        <f ca="1">ROUND(INDIRECT(ADDRESS(ROW()+(0), COLUMN()+(-4), 1))*INDIRECT(ADDRESS(ROW()+(0), COLUMN()+(-1), 1)), 2)</f>
        <v>0.4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0.4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0.801</v>
      </c>
      <c r="G20" s="11"/>
      <c r="H20" s="11"/>
      <c r="I20" s="12">
        <v>23.03</v>
      </c>
      <c r="J20" s="12">
        <f ca="1">ROUND(INDIRECT(ADDRESS(ROW()+(0), COLUMN()+(-4), 1))*INDIRECT(ADDRESS(ROW()+(0), COLUMN()+(-1), 1)), 2)</f>
        <v>18.45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0.801</v>
      </c>
      <c r="G21" s="13"/>
      <c r="H21" s="13"/>
      <c r="I21" s="14">
        <v>21.86</v>
      </c>
      <c r="J21" s="14">
        <f ca="1">ROUND(INDIRECT(ADDRESS(ROW()+(0), COLUMN()+(-4), 1))*INDIRECT(ADDRESS(ROW()+(0), COLUMN()+(-1), 1)), 2)</f>
        <v>17.51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35.96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1)),INDIRECT(ADDRESS(ROW()+(-6), COLUMN()+(1), 1)),INDIRECT(ADDRESS(ROW()+(-9), COLUMN()+(1), 1))), 2)</f>
        <v>99.26</v>
      </c>
      <c r="J24" s="14">
        <f ca="1">ROUND(INDIRECT(ADDRESS(ROW()+(0), COLUMN()+(-4), 1))*INDIRECT(ADDRESS(ROW()+(0), COLUMN()+(-1), 1))/100, 2)</f>
        <v>1.99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1)),INDIRECT(ADDRESS(ROW()+(-7), COLUMN()+(0), 1)),INDIRECT(ADDRESS(ROW()+(-10), COLUMN()+(0), 1))), 2)</f>
        <v>101.25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162007</v>
      </c>
      <c r="H29" s="29">
        <v>112009</v>
      </c>
      <c r="I29" s="29"/>
      <c r="J29" s="29" t="s">
        <v>51</v>
      </c>
    </row>
    <row r="30" spans="1:10" ht="34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192005</v>
      </c>
      <c r="H31" s="29">
        <v>192006</v>
      </c>
      <c r="I31" s="29"/>
      <c r="J31" s="29" t="s">
        <v>54</v>
      </c>
    </row>
    <row r="32" spans="1:10" ht="24.0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