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<sst xmlns="http://schemas.openxmlformats.org/spreadsheetml/2006/main" count="67" uniqueCount="67">
  <si>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</si>
  <si>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</si>
  <si>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</si>
  <si>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forjado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</si>
  <si>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forjado de madera, eliminando la zona deteriorada y colocando una prótesis de 10x15x50 cm de madera aserrada de abeto (Abies alba), acabado cepillado,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adherida a la madera sana mediante resina epoxi-acrilato, libre de estireno, MasterFlow 920 AN "MBCC de Sika". Unión de la prótesis y el resto de la madera sana mediante 4 barras corrugadas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</si>
  <si>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</si>
  <si>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</si>
  <si>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</si>
  <si>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</si>
  <si>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</si>
  <si>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</si>
  <si>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</si>
  <si>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</si>
  <si>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</si>
  <si>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</si>
  <si>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</si>
  <si>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</si>
  <si>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</si>
  <si>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</si>
  <si>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</si>
  <si>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</si>
  <si>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</si>
  <si>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</si>
  <si>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</si>
  <si>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</si>
  <si>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</si>
  <si>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</si>
  <si>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</si>
  <si>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</si>
  <si>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</si>
  <si>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</si>
  <si>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</si>
  <si>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</si>
  <si>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mt26reh100f</t>
  </si>
  <si>
    <t xml:space="preserve">Ud</t>
  </si>
  <si>
    <t xml:space="preserve">Cartucho de 380 ml de resina epoxi-acrilato, libre de estireno, MasterFlow 920 AN "MBCC de Sika", de dos componentes, con dosificador y boquilla de mezcla automática, para anclajes estructurales verticales y horizontales.</t>
  </si>
  <si>
    <t xml:space="preserve">mt07mee014fa</t>
  </si>
  <si>
    <t xml:space="preserve">m³</t>
  </si>
  <si>
    <t xml:space="preserve">Madera aserrada de abeto (Abies alba), acabado cepillado,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</si>
  <si>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mt07cef010f</t>
  </si>
  <si>
    <t xml:space="preserve">m</t>
  </si>
  <si>
    <t xml:space="preserve">Barra corrugada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</si>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</sst>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385</v>
      </c>
      <c r="H10" s="12">
        <f ca="1">ROUND(INDIRECT(ADDRESS(ROW()+(0), COLUMN()+(-2), 1))*INDIRECT(ADDRESS(ROW()+(0), COLUMN()+(-1), 1)), 2)</f>
        <v>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1.5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8.75</v>
      </c>
      <c r="H12" s="12">
        <f ca="1">ROUND(INDIRECT(ADDRESS(ROW()+(0), COLUMN()+(-2), 1))*INDIRECT(ADDRESS(ROW()+(0), COLUMN()+(-1), 1)), 2)</f>
        <v>0.44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1.8</v>
      </c>
      <c r="H13" s="12">
        <f ca="1">ROUND(INDIRECT(ADDRESS(ROW()+(0), COLUMN()+(-2), 1))*INDIRECT(ADDRESS(ROW()+(0), COLUMN()+(-1), 1)), 2)</f>
        <v>0.05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439.2</v>
      </c>
      <c r="H14" s="12">
        <f ca="1">ROUND(INDIRECT(ADDRESS(ROW()+(0), COLUMN()+(-2), 1))*INDIRECT(ADDRESS(ROW()+(0), COLUMN()+(-1), 1)), 2)</f>
        <v>0.44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1.87</v>
      </c>
      <c r="H15" s="12">
        <f ca="1">ROUND(INDIRECT(ADDRESS(ROW()+(0), COLUMN()+(-2), 1))*INDIRECT(ADDRESS(ROW()+(0), COLUMN()+(-1), 1)), 2)</f>
        <v>0.26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19.25</v>
      </c>
      <c r="H16" s="12">
        <f ca="1">ROUND(INDIRECT(ADDRESS(ROW()+(0), COLUMN()+(-2), 1))*INDIRECT(ADDRESS(ROW()+(0), COLUMN()+(-1), 1)), 2)</f>
        <v>0.27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15.67</v>
      </c>
      <c r="H17" s="12">
        <f ca="1">ROUND(INDIRECT(ADDRESS(ROW()+(0), COLUMN()+(-2), 1))*INDIRECT(ADDRESS(ROW()+(0), COLUMN()+(-1), 1)), 2)</f>
        <v>10.01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601.7</v>
      </c>
      <c r="H18" s="12">
        <f ca="1">ROUND(INDIRECT(ADDRESS(ROW()+(0), COLUMN()+(-2), 1))*INDIRECT(ADDRESS(ROW()+(0), COLUMN()+(-1), 1)), 2)</f>
        <v>4.81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8.93</v>
      </c>
      <c r="H19" s="14">
        <f ca="1">ROUND(INDIRECT(ADDRESS(ROW()+(0), COLUMN()+(-2), 1))*INDIRECT(ADDRESS(ROW()+(0), COLUMN()+(-1), 1)), 2)</f>
        <v>21.43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40.17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3.36</v>
      </c>
      <c r="H22" s="14">
        <f ca="1">ROUND(INDIRECT(ADDRESS(ROW()+(0), COLUMN()+(-2), 1))*INDIRECT(ADDRESS(ROW()+(0), COLUMN()+(-1), 1)), 2)</f>
        <v>0.21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0.21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0.604</v>
      </c>
      <c r="G25" s="12">
        <v>22.13</v>
      </c>
      <c r="H25" s="12">
        <f ca="1">ROUND(INDIRECT(ADDRESS(ROW()+(0), COLUMN()+(-2), 1))*INDIRECT(ADDRESS(ROW()+(0), COLUMN()+(-1), 1)), 2)</f>
        <v>13.37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0.345</v>
      </c>
      <c r="G26" s="12">
        <v>21.12</v>
      </c>
      <c r="H26" s="12">
        <f ca="1">ROUND(INDIRECT(ADDRESS(ROW()+(0), COLUMN()+(-2), 1))*INDIRECT(ADDRESS(ROW()+(0), COLUMN()+(-1), 1)), 2)</f>
        <v>7.29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0.266</v>
      </c>
      <c r="G27" s="12">
        <v>21.15</v>
      </c>
      <c r="H27" s="12">
        <f ca="1">ROUND(INDIRECT(ADDRESS(ROW()+(0), COLUMN()+(-2), 1))*INDIRECT(ADDRESS(ROW()+(0), COLUMN()+(-1), 1)), 2)</f>
        <v>5.63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0.266</v>
      </c>
      <c r="G28" s="14">
        <v>20.78</v>
      </c>
      <c r="H28" s="14">
        <f ca="1">ROUND(INDIRECT(ADDRESS(ROW()+(0), COLUMN()+(-2), 1))*INDIRECT(ADDRESS(ROW()+(0), COLUMN()+(-1), 1)), 2)</f>
        <v>5.53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31.82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72.2</v>
      </c>
      <c r="H31" s="14">
        <f ca="1">ROUND(INDIRECT(ADDRESS(ROW()+(0), COLUMN()+(-2), 1))*INDIRECT(ADDRESS(ROW()+(0), COLUMN()+(-1), 1))/100, 2)</f>
        <v>1.44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73.64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