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<sst xmlns="http://schemas.openxmlformats.org/spreadsheetml/2006/main" count="45" uniqueCount="45">
  <si>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</si>
  <si>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NLG070</t>
  </si>
  <si>
    <t xml:space="preserve">m²</t>
  </si>
  <si>
    <t xml:space="preserve">Impermeabilización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</si>
  <si>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líquida, para reparación de balcones y terrazas, sobre superficie soporte de hormigón. Sistema MasterSeal Balcony 1336 "MBCC de Sika" formado por capa de regularización con revestimiento elástico impermeabilizante monocomponente, MasterSeal M 251 "MBCC de Sika", de color rojo RAL 3013, mezclado con árido de cuarzo natural, MasterTop F1 "MBCC de Sika", como carga mineral (con una proporción en peso 1:0,5), previa aplicación de MasterSeal M 251 "MBCC de Sika", de color rojo RAL 3013, diluida con un 2% de xileno; y sellado de la impermeabilización con revestimiento elástico impermeabilizante monocomponente, MasterSeal M 251 "MBCC de Sika", de color rojo RAL 3013.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</si>
  <si>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</si>
  <si>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</si>
  <si>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</si>
  <si>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</si>
  <si>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</si>
  <si>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</si>
  <si>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</si>
  <si>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mt15bas110b</t>
  </si>
  <si>
    <t xml:space="preserve">kg</t>
  </si>
  <si>
    <t xml:space="preserve">Revestimiento elástico impermeabilizante monocomponente a base de resinas de poliuretano alifático con bajo contenido en disolventes, MasterSeal M 251 "MBCC de Sika", de color rojo RAL 3013, para impermeabilización de cubiertas, balcones y galerías, con resistencia a la intemperie, al tránsito peatonal, a aguas agresivas (agua de mar y aguas fecales), a varios ácidos diluidos, álcalis, aceites minerales y fuels, según UNE-EN 13813.</t>
  </si>
  <si>
    <t xml:space="preserve">mt15bas140a</t>
  </si>
  <si>
    <t xml:space="preserve">l</t>
  </si>
  <si>
    <t xml:space="preserve">Disolvente a base de xileno.</t>
  </si>
  <si>
    <t xml:space="preserve">mt15bas130a</t>
  </si>
  <si>
    <t xml:space="preserve">kg</t>
  </si>
  <si>
    <t xml:space="preserve">Árido de cuarzo natural, MasterTop F1 "MBCC de Sika", de granulometría comprendida entre 0,18 y 0,3 mm, para utilizar como carga mineral en combinación con resinas epoxi o poliuretano.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</si>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</sst>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27.14</v>
      </c>
      <c r="J10" s="12">
        <f ca="1">ROUND(INDIRECT(ADDRESS(ROW()+(0), COLUMN()+(-3), 1))*INDIRECT(ADDRESS(ROW()+(0), COLUMN()+(-1), 1)), 2)</f>
        <v>32.57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9.92</v>
      </c>
      <c r="J11" s="12">
        <f ca="1">ROUND(INDIRECT(ADDRESS(ROW()+(0), COLUMN()+(-3), 1))*INDIRECT(ADDRESS(ROW()+(0), COLUMN()+(-1), 1)), 2)</f>
        <v>0.06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0.88</v>
      </c>
      <c r="J12" s="14">
        <f ca="1">ROUND(INDIRECT(ADDRESS(ROW()+(0), COLUMN()+(-3), 1))*INDIRECT(ADDRESS(ROW()+(0), COLUMN()+(-1), 1)), 2)</f>
        <v>0.22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32.85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0.133</v>
      </c>
      <c r="H15" s="11"/>
      <c r="I15" s="12">
        <v>22.13</v>
      </c>
      <c r="J15" s="12">
        <f ca="1">ROUND(INDIRECT(ADDRESS(ROW()+(0), COLUMN()+(-3), 1))*INDIRECT(ADDRESS(ROW()+(0), COLUMN()+(-1), 1)), 2)</f>
        <v>2.94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0.133</v>
      </c>
      <c r="H16" s="13"/>
      <c r="I16" s="14">
        <v>21.02</v>
      </c>
      <c r="J16" s="14">
        <f ca="1">ROUND(INDIRECT(ADDRESS(ROW()+(0), COLUMN()+(-3), 1))*INDIRECT(ADDRESS(ROW()+(0), COLUMN()+(-1), 1)), 2)</f>
        <v>2.8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5.74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38.59</v>
      </c>
      <c r="J19" s="14">
        <f ca="1">ROUND(INDIRECT(ADDRESS(ROW()+(0), COLUMN()+(-3), 1))*INDIRECT(ADDRESS(ROW()+(0), COLUMN()+(-1), 1))/100, 2)</f>
        <v>0.77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39.36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