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<sst xmlns="http://schemas.openxmlformats.org/spreadsheetml/2006/main" count="91" uniqueCount="91">
  <si>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</si>
  <si>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QAG060</t>
  </si>
  <si>
    <t xml:space="preserve">m²</t>
  </si>
  <si>
    <t xml:space="preserve">Cubierta plana transitable, no ventilada, con solado flotante aislante,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</si>
  <si>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transitable, no ventilada, con solado flotante aislante,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colocada suelta sobre la capa separadora, fijada en solapes mediante soldadura termoplástica, y en los bordes soldada a perfiles colaminados de chapa y PVC-P; CAPA SEPARADORA BAJO PROTECCIÓN: geotextil no tejido compuesto por fibras de poliéster unidas por agujeteado, (200 g/m²); CAPA DE PROTECCIÓN Y AISLAMIENTO TÉRMICO: pavimento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</si>
  <si>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</si>
  <si>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</si>
  <si>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</si>
  <si>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</si>
  <si>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</si>
  <si>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</si>
  <si>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</si>
  <si>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</si>
  <si>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</si>
  <si>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</si>
  <si>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</si>
  <si>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</si>
  <si>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</si>
  <si>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</si>
  <si>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</si>
  <si>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</si>
  <si>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</si>
  <si>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</si>
  <si>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</si>
  <si>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</si>
  <si>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</si>
  <si>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</si>
  <si>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</si>
  <si>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</si>
  <si>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</si>
  <si>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</si>
  <si>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</si>
  <si>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según UNE-EN 13252.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</si>
  <si>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</si>
  <si>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</si>
  <si>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</si>
  <si>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mt15dan020b</t>
  </si>
  <si>
    <t xml:space="preserve">m</t>
  </si>
  <si>
    <t xml:space="preserve">Perfil colaminado de chapa de acero y PVC-P, plano, para remate de impermeabilización en los extremos de las láminas de PVC-P y en encuentros con elementos verticales.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</si>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</sst>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55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1.51</v>
      </c>
      <c r="J16" s="12">
        <f ca="1">ROUND(INDIRECT(ADDRESS(ROW()+(0), COLUMN()+(-3), 1))*INDIRECT(ADDRESS(ROW()+(0), COLUMN()+(-1), 1)), 2)</f>
        <v>1.59</v>
      </c>
    </row>
    <row r="17" spans="1:10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10.92</v>
      </c>
      <c r="J17" s="12">
        <f ca="1">ROUND(INDIRECT(ADDRESS(ROW()+(0), COLUMN()+(-3), 1))*INDIRECT(ADDRESS(ROW()+(0), COLUMN()+(-1), 1)), 2)</f>
        <v>11.47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0.4</v>
      </c>
      <c r="H18" s="11"/>
      <c r="I18" s="12">
        <v>2.61</v>
      </c>
      <c r="J18" s="12">
        <f ca="1">ROUND(INDIRECT(ADDRESS(ROW()+(0), COLUMN()+(-3), 1))*INDIRECT(ADDRESS(ROW()+(0), COLUMN()+(-1), 1)), 2)</f>
        <v>1.04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1.05</v>
      </c>
      <c r="H20" s="13"/>
      <c r="I20" s="14">
        <v>24.85</v>
      </c>
      <c r="J20" s="14">
        <f ca="1">ROUND(INDIRECT(ADDRESS(ROW()+(0), COLUMN()+(-3), 1))*INDIRECT(ADDRESS(ROW()+(0), COLUMN()+(-1), 1)), 2)</f>
        <v>26.09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61.66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0.208</v>
      </c>
      <c r="H23" s="11"/>
      <c r="I23" s="12">
        <v>22.13</v>
      </c>
      <c r="J23" s="12">
        <f ca="1">ROUND(INDIRECT(ADDRESS(ROW()+(0), COLUMN()+(-3), 1))*INDIRECT(ADDRESS(ROW()+(0), COLUMN()+(-1), 1)), 2)</f>
        <v>4.6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0.372</v>
      </c>
      <c r="H24" s="11"/>
      <c r="I24" s="12">
        <v>20.78</v>
      </c>
      <c r="J24" s="12">
        <f ca="1">ROUND(INDIRECT(ADDRESS(ROW()+(0), COLUMN()+(-3), 1))*INDIRECT(ADDRESS(ROW()+(0), COLUMN()+(-1), 1)), 2)</f>
        <v>7.73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0.197</v>
      </c>
      <c r="H25" s="11"/>
      <c r="I25" s="12">
        <v>22.13</v>
      </c>
      <c r="J25" s="12">
        <f ca="1">ROUND(INDIRECT(ADDRESS(ROW()+(0), COLUMN()+(-3), 1))*INDIRECT(ADDRESS(ROW()+(0), COLUMN()+(-1), 1)), 2)</f>
        <v>4.36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0.197</v>
      </c>
      <c r="H26" s="13"/>
      <c r="I26" s="14">
        <v>21.02</v>
      </c>
      <c r="J26" s="14">
        <f ca="1">ROUND(INDIRECT(ADDRESS(ROW()+(0), COLUMN()+(-3), 1))*INDIRECT(ADDRESS(ROW()+(0), COLUMN()+(-1), 1)), 2)</f>
        <v>4.14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1))), 2)</f>
        <v>20.83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1)),INDIRECT(ADDRESS(ROW()+(-8), COLUMN()+(1), 1))), 2)</f>
        <v>82.49</v>
      </c>
      <c r="J29" s="14">
        <f ca="1">ROUND(INDIRECT(ADDRESS(ROW()+(0), COLUMN()+(-3), 1))*INDIRECT(ADDRESS(ROW()+(0), COLUMN()+(-1), 1))/100, 2)</f>
        <v>1.65</v>
      </c>
    </row>
    <row r="30" spans="1:10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1)),INDIRECT(ADDRESS(ROW()+(-9), COLUMN()+(0), 1))), 2)</f>
        <v>84.14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1.06202e+006</v>
      </c>
      <c r="G34" s="29"/>
      <c r="H34" s="29">
        <v>1.06202e+006</v>
      </c>
      <c r="I34" s="29"/>
      <c r="J34" s="29" t="s">
        <v>70</v>
      </c>
    </row>
    <row r="35" spans="1:10" ht="13.5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28" t="s">
        <v>72</v>
      </c>
      <c r="B36" s="28"/>
      <c r="C36" s="28"/>
      <c r="D36" s="28"/>
      <c r="E36" s="28"/>
      <c r="F36" s="29">
        <v>132003</v>
      </c>
      <c r="G36" s="29"/>
      <c r="H36" s="29">
        <v>162004</v>
      </c>
      <c r="I36" s="29"/>
      <c r="J36" s="29" t="s">
        <v>73</v>
      </c>
    </row>
    <row r="37" spans="1:10" ht="13.50" thickBot="1" customHeight="1">
      <c r="A37" s="32" t="s">
        <v>74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30" t="s">
        <v>75</v>
      </c>
      <c r="B38" s="30"/>
      <c r="C38" s="30"/>
      <c r="D38" s="30"/>
      <c r="E38" s="30"/>
      <c r="F38" s="31">
        <v>112010</v>
      </c>
      <c r="G38" s="31"/>
      <c r="H38" s="31">
        <v>112010</v>
      </c>
      <c r="I38" s="31"/>
      <c r="J38" s="31"/>
    </row>
    <row r="39" spans="1:10" ht="13.50" thickBot="1" customHeight="1">
      <c r="A39" s="28" t="s">
        <v>76</v>
      </c>
      <c r="B39" s="28"/>
      <c r="C39" s="28"/>
      <c r="D39" s="28"/>
      <c r="E39" s="28"/>
      <c r="F39" s="29">
        <v>1.07202e+006</v>
      </c>
      <c r="G39" s="29"/>
      <c r="H39" s="29">
        <v>1.07202e+006</v>
      </c>
      <c r="I39" s="29"/>
      <c r="J39" s="29" t="s">
        <v>77</v>
      </c>
    </row>
    <row r="40" spans="1:10" ht="24.00" thickBot="1" customHeight="1">
      <c r="A40" s="30" t="s">
        <v>78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79</v>
      </c>
      <c r="B41" s="28"/>
      <c r="C41" s="28"/>
      <c r="D41" s="28"/>
      <c r="E41" s="28"/>
      <c r="F41" s="29">
        <v>1.18202e+006</v>
      </c>
      <c r="G41" s="29"/>
      <c r="H41" s="29">
        <v>1.18202e+006</v>
      </c>
      <c r="I41" s="29"/>
      <c r="J41" s="29" t="s">
        <v>80</v>
      </c>
    </row>
    <row r="42" spans="1:10" ht="13.5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82</v>
      </c>
      <c r="B43" s="28"/>
      <c r="C43" s="28"/>
      <c r="D43" s="28"/>
      <c r="E43" s="28"/>
      <c r="F43" s="29">
        <v>1.03202e+006</v>
      </c>
      <c r="G43" s="29"/>
      <c r="H43" s="29">
        <v>1.03202e+006</v>
      </c>
      <c r="I43" s="29"/>
      <c r="J43" s="29" t="s">
        <v>83</v>
      </c>
    </row>
    <row r="44" spans="1:10" ht="13.5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85</v>
      </c>
      <c r="B45" s="28"/>
      <c r="C45" s="28"/>
      <c r="D45" s="28"/>
      <c r="E45" s="28"/>
      <c r="F45" s="29">
        <v>1.10201e+006</v>
      </c>
      <c r="G45" s="29"/>
      <c r="H45" s="29">
        <v>1.10201e+006</v>
      </c>
      <c r="I45" s="29"/>
      <c r="J45" s="29" t="s">
        <v>86</v>
      </c>
    </row>
    <row r="46" spans="1:10" ht="24.00" thickBot="1" customHeight="1">
      <c r="A46" s="30" t="s">
        <v>87</v>
      </c>
      <c r="B46" s="30"/>
      <c r="C46" s="30"/>
      <c r="D46" s="30"/>
      <c r="E46" s="30"/>
      <c r="F46" s="31"/>
      <c r="G46" s="31"/>
      <c r="H46" s="31"/>
      <c r="I46" s="31"/>
      <c r="J46" s="31"/>
    </row>
    <row r="49" spans="1:1" ht="33.75" thickBot="1" customHeight="1">
      <c r="A49" s="1" t="s">
        <v>88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89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90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